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00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</sheets>
  <definedNames/>
  <calcPr fullCalcOnLoad="1"/>
</workbook>
</file>

<file path=xl/sharedStrings.xml><?xml version="1.0" encoding="utf-8"?>
<sst xmlns="http://schemas.openxmlformats.org/spreadsheetml/2006/main" count="779" uniqueCount="208">
  <si>
    <t>Ankünfte</t>
  </si>
  <si>
    <t>Übernach--</t>
  </si>
  <si>
    <t>Gast-</t>
  </si>
  <si>
    <t>Bettenbe-</t>
  </si>
  <si>
    <t>in %</t>
  </si>
  <si>
    <t>tungen</t>
  </si>
  <si>
    <t>setzung</t>
  </si>
  <si>
    <t>dauer</t>
  </si>
  <si>
    <t>Nächte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</si>
  <si>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</si>
  <si>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</si>
  <si>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</si>
  <si>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</si>
  <si>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</si>
  <si>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</si>
  <si>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</si>
  <si>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</si>
  <si>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</si>
  <si>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</si>
  <si>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</si>
  <si>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</si>
  <si>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</si>
  <si>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</si>
  <si>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</si>
  <si>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</si>
  <si>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</si>
  <si>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</si>
  <si>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</si>
  <si>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</si>
  <si>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</si>
  <si>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</si>
  <si>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...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</si>
  <si>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</si>
  <si>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</si>
  <si>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</si>
  <si>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</si>
  <si>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</si>
  <si>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</si>
  <si>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</si>
  <si>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</si>
  <si>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</si>
  <si>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-0.0</t>
  </si>
  <si>
    <t>1991</t>
  </si>
  <si>
    <t>1992</t>
  </si>
  <si>
    <t>1993</t>
  </si>
  <si>
    <t>1995</t>
  </si>
  <si>
    <t>10.0</t>
  </si>
  <si>
    <t>Zimmer-</t>
  </si>
  <si>
    <t>Aufenthalts-</t>
  </si>
  <si>
    <t>Ausland-</t>
  </si>
  <si>
    <t>gäste</t>
  </si>
  <si>
    <t>58,7</t>
  </si>
  <si>
    <t>66,2</t>
  </si>
  <si>
    <t>73,8</t>
  </si>
  <si>
    <t>67,8</t>
  </si>
  <si>
    <t>77,8</t>
  </si>
  <si>
    <t>belegung</t>
  </si>
  <si>
    <r>
      <t>Jahre</t>
    </r>
    <r>
      <rPr>
        <vertAlign val="superscript"/>
        <sz val="9"/>
        <rFont val="Arial"/>
        <family val="2"/>
      </rPr>
      <t>1</t>
    </r>
  </si>
  <si>
    <r>
      <t xml:space="preserve">Jahre </t>
    </r>
    <r>
      <rPr>
        <vertAlign val="superscript"/>
        <sz val="9"/>
        <rFont val="Arial"/>
        <family val="2"/>
      </rPr>
      <t>1</t>
    </r>
  </si>
  <si>
    <t>Verände-</t>
  </si>
  <si>
    <t>1 176 279</t>
  </si>
  <si>
    <t>2 292 590</t>
  </si>
  <si>
    <t>1 106 821</t>
  </si>
  <si>
    <t>2 126 426</t>
  </si>
  <si>
    <t>1 056 453</t>
  </si>
  <si>
    <t>2 030 731</t>
  </si>
  <si>
    <t>Deutschland</t>
  </si>
  <si>
    <t>Frankreich</t>
  </si>
  <si>
    <t>Italien</t>
  </si>
  <si>
    <t>USA</t>
  </si>
  <si>
    <t>Total</t>
  </si>
  <si>
    <t>Herkunftsländer</t>
  </si>
  <si>
    <t xml:space="preserve"> </t>
  </si>
  <si>
    <r>
      <t>Schweiz</t>
    </r>
    <r>
      <rPr>
        <vertAlign val="superscript"/>
        <sz val="9"/>
        <rFont val="Arial"/>
        <family val="2"/>
      </rPr>
      <t xml:space="preserve"> 1</t>
    </r>
  </si>
  <si>
    <t>Dänemark</t>
  </si>
  <si>
    <t>Finnland</t>
  </si>
  <si>
    <t>Griechenland</t>
  </si>
  <si>
    <t>Niederlande</t>
  </si>
  <si>
    <t>Norwegen</t>
  </si>
  <si>
    <t>Portugal</t>
  </si>
  <si>
    <t>Schweden</t>
  </si>
  <si>
    <t>Spanien</t>
  </si>
  <si>
    <t>Türkei</t>
  </si>
  <si>
    <t xml:space="preserve">Übriges Europa </t>
  </si>
  <si>
    <t>Europa zus.(ohne CH)</t>
  </si>
  <si>
    <t>Kanada</t>
  </si>
  <si>
    <t>Brasilien</t>
  </si>
  <si>
    <t>Amerika Total</t>
  </si>
  <si>
    <t>Asien zusammen</t>
  </si>
  <si>
    <t>Australien,Ozeanien</t>
  </si>
  <si>
    <t>Ausland zusammen</t>
  </si>
  <si>
    <t>Inland - absolut</t>
  </si>
  <si>
    <t xml:space="preserve">              in %</t>
  </si>
  <si>
    <t>Im ganzen</t>
  </si>
  <si>
    <t>Seit</t>
  </si>
  <si>
    <t>16 358188</t>
  </si>
  <si>
    <t>Grossbritannien</t>
  </si>
  <si>
    <t>Israel</t>
  </si>
  <si>
    <r>
      <t xml:space="preserve">3467134 </t>
    </r>
    <r>
      <rPr>
        <vertAlign val="superscript"/>
        <sz val="9"/>
        <rFont val="Arial"/>
        <family val="2"/>
      </rPr>
      <t>1</t>
    </r>
  </si>
  <si>
    <t>Japan</t>
  </si>
  <si>
    <r>
      <t>3083431</t>
    </r>
    <r>
      <rPr>
        <vertAlign val="superscript"/>
        <sz val="9"/>
        <rFont val="Arial"/>
        <family val="2"/>
      </rPr>
      <t xml:space="preserve"> 2</t>
    </r>
  </si>
  <si>
    <t>Inland</t>
  </si>
  <si>
    <r>
      <t>1</t>
    </r>
    <r>
      <rPr>
        <sz val="9"/>
        <rFont val="Arial"/>
        <family val="0"/>
      </rPr>
      <t xml:space="preserve"> Seit 1952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Seit 1958</t>
    </r>
  </si>
  <si>
    <t>T2: Das Ausnahmejahr 1939</t>
  </si>
  <si>
    <t xml:space="preserve"> Inlandgäste</t>
  </si>
  <si>
    <t>Veränderung</t>
  </si>
  <si>
    <t>Auslandgäste</t>
  </si>
  <si>
    <t>1934/38</t>
  </si>
  <si>
    <t>absolut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</si>
  <si>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</si>
  <si>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</si>
  <si>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</si>
  <si>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</si>
  <si>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</si>
  <si>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</si>
  <si>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</si>
  <si>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</si>
  <si>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</si>
  <si>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Ganzes Jahr</t>
  </si>
  <si>
    <t>Übernachtungen</t>
  </si>
  <si>
    <t xml:space="preserve">seit 1934 </t>
  </si>
  <si>
    <t>124,97</t>
  </si>
  <si>
    <t>Inlandgäste</t>
  </si>
  <si>
    <t>33,39</t>
  </si>
  <si>
    <t>91,58</t>
  </si>
  <si>
    <t>T1: Die Zürcher Hotellerie Anfang des Jahrhunderts</t>
  </si>
  <si>
    <r>
      <t xml:space="preserve">Betriebe </t>
    </r>
    <r>
      <rPr>
        <vertAlign val="superscript"/>
        <sz val="9"/>
        <rFont val="Arial"/>
        <family val="2"/>
      </rPr>
      <t>1</t>
    </r>
  </si>
  <si>
    <r>
      <t xml:space="preserve">Gastbetten </t>
    </r>
    <r>
      <rPr>
        <vertAlign val="superscript"/>
        <sz val="9"/>
        <rFont val="Arial"/>
        <family val="2"/>
      </rPr>
      <t>1</t>
    </r>
  </si>
  <si>
    <t xml:space="preserve"> Auslandanteil </t>
  </si>
  <si>
    <r>
      <t xml:space="preserve">Logiernachte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0"/>
      </rPr>
      <t xml:space="preserve"> </t>
    </r>
  </si>
  <si>
    <r>
      <t>1</t>
    </r>
    <r>
      <rPr>
        <sz val="9"/>
        <rFont val="Arial"/>
        <family val="0"/>
      </rPr>
      <t xml:space="preserve"> Erstmals 1925 erhoben</t>
    </r>
  </si>
  <si>
    <r>
      <t>Schweiz</t>
    </r>
    <r>
      <rPr>
        <vertAlign val="superscript"/>
        <sz val="10"/>
        <rFont val="Arial"/>
        <family val="2"/>
      </rPr>
      <t>1</t>
    </r>
  </si>
  <si>
    <r>
      <t xml:space="preserve">GB </t>
    </r>
    <r>
      <rPr>
        <vertAlign val="superscript"/>
        <sz val="10"/>
        <rFont val="Arial"/>
        <family val="2"/>
      </rPr>
      <t>2</t>
    </r>
  </si>
  <si>
    <r>
      <t xml:space="preserve">Israel </t>
    </r>
    <r>
      <rPr>
        <vertAlign val="superscript"/>
        <sz val="10"/>
        <rFont val="Arial"/>
        <family val="2"/>
      </rPr>
      <t>3</t>
    </r>
  </si>
  <si>
    <r>
      <t>Japan</t>
    </r>
    <r>
      <rPr>
        <vertAlign val="superscript"/>
        <sz val="10"/>
        <rFont val="Arial"/>
        <family val="2"/>
      </rPr>
      <t xml:space="preserve"> 4</t>
    </r>
  </si>
  <si>
    <t>T8: Hotelnachfrage in der Stadt Zürich seit 1934</t>
  </si>
  <si>
    <t>T9: Die wichtigsten Herkunftsländer, Logiernächte seit 1934</t>
  </si>
  <si>
    <t>T10: Logiernächte nach Herkunftsland, seit 1934</t>
  </si>
  <si>
    <t>T7: Hotelangebot in der Stadt Zürich seit 1934</t>
  </si>
  <si>
    <t>Betten-</t>
  </si>
  <si>
    <t xml:space="preserve">besetzung </t>
  </si>
  <si>
    <t>Jahre</t>
  </si>
  <si>
    <t>(Nächte)</t>
  </si>
  <si>
    <t>1.70</t>
  </si>
  <si>
    <t>57.0</t>
  </si>
  <si>
    <t>Überrnachtungen</t>
  </si>
  <si>
    <t>Flughafen</t>
  </si>
  <si>
    <t>Stadt</t>
  </si>
  <si>
    <t>Seit 1987</t>
  </si>
  <si>
    <t xml:space="preserve">Afrika zusammen </t>
  </si>
  <si>
    <r>
      <t xml:space="preserve">Deutschland </t>
    </r>
    <r>
      <rPr>
        <vertAlign val="superscript"/>
        <sz val="9"/>
        <rFont val="Arial"/>
        <family val="2"/>
      </rPr>
      <t>2</t>
    </r>
  </si>
  <si>
    <r>
      <t xml:space="preserve">Österreich </t>
    </r>
    <r>
      <rPr>
        <vertAlign val="superscript"/>
        <sz val="9"/>
        <rFont val="Arial"/>
        <family val="2"/>
      </rPr>
      <t>3</t>
    </r>
  </si>
  <si>
    <r>
      <t xml:space="preserve">Nachbarländer zus. </t>
    </r>
    <r>
      <rPr>
        <vertAlign val="superscript"/>
        <sz val="9"/>
        <rFont val="Arial"/>
        <family val="2"/>
      </rPr>
      <t>4</t>
    </r>
  </si>
  <si>
    <r>
      <t xml:space="preserve">Belgien </t>
    </r>
    <r>
      <rPr>
        <vertAlign val="superscript"/>
        <sz val="9"/>
        <rFont val="Arial"/>
        <family val="2"/>
      </rPr>
      <t>5</t>
    </r>
  </si>
  <si>
    <r>
      <t xml:space="preserve">Grossbritannien </t>
    </r>
    <r>
      <rPr>
        <vertAlign val="superscript"/>
        <sz val="9"/>
        <rFont val="Arial"/>
        <family val="2"/>
      </rPr>
      <t>6</t>
    </r>
  </si>
  <si>
    <r>
      <t xml:space="preserve">Luxemburg </t>
    </r>
    <r>
      <rPr>
        <vertAlign val="superscript"/>
        <sz val="9"/>
        <rFont val="Arial"/>
        <family val="2"/>
      </rPr>
      <t>5</t>
    </r>
  </si>
  <si>
    <r>
      <t xml:space="preserve">Polen </t>
    </r>
    <r>
      <rPr>
        <vertAlign val="superscript"/>
        <sz val="9"/>
        <rFont val="Arial"/>
        <family val="2"/>
      </rPr>
      <t>7</t>
    </r>
  </si>
  <si>
    <r>
      <t xml:space="preserve">Ungarn </t>
    </r>
    <r>
      <rPr>
        <vertAlign val="superscript"/>
        <sz val="9"/>
        <rFont val="Arial"/>
        <family val="2"/>
      </rPr>
      <t>7</t>
    </r>
  </si>
  <si>
    <r>
      <t>Mexiko</t>
    </r>
    <r>
      <rPr>
        <vertAlign val="superscript"/>
        <sz val="9"/>
        <rFont val="Arial"/>
        <family val="2"/>
      </rPr>
      <t xml:space="preserve"> 8</t>
    </r>
  </si>
  <si>
    <r>
      <t xml:space="preserve">Argentinien </t>
    </r>
    <r>
      <rPr>
        <vertAlign val="superscript"/>
        <sz val="9"/>
        <rFont val="Arial"/>
        <family val="2"/>
      </rPr>
      <t>9</t>
    </r>
  </si>
  <si>
    <r>
      <t xml:space="preserve">Ägypten </t>
    </r>
    <r>
      <rPr>
        <vertAlign val="superscript"/>
        <sz val="9"/>
        <rFont val="Arial"/>
        <family val="2"/>
      </rPr>
      <t>10</t>
    </r>
  </si>
  <si>
    <r>
      <t xml:space="preserve">Südafrikanische Rep. </t>
    </r>
    <r>
      <rPr>
        <vertAlign val="superscript"/>
        <sz val="9"/>
        <rFont val="Arial"/>
        <family val="2"/>
      </rPr>
      <t>11</t>
    </r>
  </si>
  <si>
    <r>
      <t xml:space="preserve">Indien </t>
    </r>
    <r>
      <rPr>
        <vertAlign val="superscript"/>
        <sz val="9"/>
        <rFont val="Arial"/>
        <family val="2"/>
      </rPr>
      <t>12</t>
    </r>
  </si>
  <si>
    <r>
      <t xml:space="preserve">Israel </t>
    </r>
    <r>
      <rPr>
        <vertAlign val="superscript"/>
        <sz val="9"/>
        <rFont val="Arial"/>
        <family val="2"/>
      </rPr>
      <t>13</t>
    </r>
  </si>
  <si>
    <r>
      <t xml:space="preserve">Japan </t>
    </r>
    <r>
      <rPr>
        <vertAlign val="superscript"/>
        <sz val="9"/>
        <rFont val="Arial"/>
        <family val="2"/>
      </rPr>
      <t>14</t>
    </r>
  </si>
  <si>
    <r>
      <t>T5: Angebot in der Flughafenregion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seit 1987</t>
    </r>
  </si>
  <si>
    <r>
      <t>Betriebe</t>
    </r>
    <r>
      <rPr>
        <vertAlign val="superscript"/>
        <sz val="9"/>
        <rFont val="Arial"/>
        <family val="2"/>
      </rPr>
      <t>2</t>
    </r>
  </si>
  <si>
    <r>
      <t>Gastbetten</t>
    </r>
    <r>
      <rPr>
        <vertAlign val="superscript"/>
        <sz val="9"/>
        <rFont val="Arial"/>
        <family val="2"/>
      </rPr>
      <t>2</t>
    </r>
  </si>
  <si>
    <r>
      <t>T6: Logiernächte in der Flughafenregion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seit 1987</t>
    </r>
  </si>
  <si>
    <r>
      <t xml:space="preserve">2 </t>
    </r>
    <r>
      <rPr>
        <sz val="8"/>
        <rFont val="Arial"/>
        <family val="2"/>
      </rPr>
      <t>verfügbar, im Jahresmittel</t>
    </r>
  </si>
  <si>
    <r>
      <t>1</t>
    </r>
    <r>
      <rPr>
        <sz val="8"/>
        <color indexed="8"/>
        <rFont val="Arial"/>
        <family val="2"/>
      </rPr>
      <t xml:space="preserve"> Bassersdorf, Dietlikon, Kloten, Lufingen, Niederhasli, Oberglatt, Opfikon-Glattbrugg, Regensdorf, Rümlang,</t>
    </r>
  </si>
  <si>
    <t xml:space="preserve">  Wallisellen, Winkel</t>
  </si>
  <si>
    <r>
      <t>1</t>
    </r>
    <r>
      <rPr>
        <sz val="8"/>
        <rFont val="Arial"/>
        <family val="2"/>
      </rPr>
      <t xml:space="preserve"> 1941-1992 inkl. Liechtenstein.</t>
    </r>
  </si>
  <si>
    <r>
      <t>4</t>
    </r>
    <r>
      <rPr>
        <sz val="8"/>
        <rFont val="Arial"/>
        <family val="2"/>
      </rPr>
      <t xml:space="preserve"> Japan ab 1958.</t>
    </r>
  </si>
  <si>
    <r>
      <t>3</t>
    </r>
    <r>
      <rPr>
        <sz val="8"/>
        <rFont val="Arial"/>
        <family val="2"/>
      </rPr>
      <t xml:space="preserve">  Israel ab 1952.</t>
    </r>
  </si>
  <si>
    <r>
      <t>1</t>
    </r>
    <r>
      <rPr>
        <sz val="9"/>
        <rFont val="Arial"/>
        <family val="2"/>
      </rPr>
      <t xml:space="preserve"> 1941-1992 inkl. Liechtenstein.</t>
    </r>
  </si>
  <si>
    <r>
      <t>8</t>
    </r>
    <r>
      <rPr>
        <sz val="9"/>
        <rFont val="Arial"/>
        <family val="2"/>
      </rPr>
      <t xml:space="preserve"> Mexico 1972-1993.</t>
    </r>
  </si>
  <si>
    <r>
      <t xml:space="preserve">2 </t>
    </r>
    <r>
      <rPr>
        <sz val="9"/>
        <rFont val="Arial"/>
        <family val="2"/>
      </rPr>
      <t>1950-73 einschliesslich DDR</t>
    </r>
  </si>
  <si>
    <r>
      <t>9</t>
    </r>
    <r>
      <rPr>
        <sz val="9"/>
        <rFont val="Arial"/>
        <family val="2"/>
      </rPr>
      <t xml:space="preserve"> Argentinien 1939-65 und 1972-92.</t>
    </r>
  </si>
  <si>
    <r>
      <t>3</t>
    </r>
    <r>
      <rPr>
        <sz val="9"/>
        <rFont val="Arial"/>
        <family val="2"/>
      </rPr>
      <t xml:space="preserve"> Österreich, 1939 -1945 keine Angaben.</t>
    </r>
  </si>
  <si>
    <r>
      <t>10</t>
    </r>
    <r>
      <rPr>
        <sz val="9"/>
        <rFont val="Arial"/>
        <family val="2"/>
      </rPr>
      <t xml:space="preserve"> Ägypten bis 1992.</t>
    </r>
  </si>
  <si>
    <r>
      <t xml:space="preserve">4 </t>
    </r>
    <r>
      <rPr>
        <sz val="9"/>
        <rFont val="Arial"/>
        <family val="2"/>
      </rPr>
      <t>Ab 1994 inkl. Liechtenstein.</t>
    </r>
  </si>
  <si>
    <r>
      <t>11</t>
    </r>
    <r>
      <rPr>
        <sz val="9"/>
        <rFont val="Arial"/>
        <family val="2"/>
      </rPr>
      <t xml:space="preserve"> Ab 1949. Bis 1954 Südafrikanische Union.</t>
    </r>
  </si>
  <si>
    <r>
      <t>5</t>
    </r>
    <r>
      <rPr>
        <sz val="9"/>
        <rFont val="Arial"/>
        <family val="2"/>
      </rPr>
      <t xml:space="preserve"> Bis 1946, Belgien mit Luxemburg. </t>
    </r>
  </si>
  <si>
    <r>
      <t>12</t>
    </r>
    <r>
      <rPr>
        <sz val="9"/>
        <rFont val="Arial"/>
        <family val="2"/>
      </rPr>
      <t xml:space="preserve"> Ab 1939. 1955-71, inkl. Pakistan.</t>
    </r>
  </si>
  <si>
    <r>
      <t xml:space="preserve">6 </t>
    </r>
    <r>
      <rPr>
        <sz val="9"/>
        <rFont val="Arial"/>
        <family val="2"/>
      </rPr>
      <t>1934-38 und 1948-82, Grossbritannien mit Irland.</t>
    </r>
  </si>
  <si>
    <r>
      <t>13</t>
    </r>
    <r>
      <rPr>
        <sz val="9"/>
        <rFont val="Arial"/>
        <family val="2"/>
      </rPr>
      <t xml:space="preserve"> Israel ab 1952.</t>
    </r>
  </si>
  <si>
    <r>
      <t>7</t>
    </r>
    <r>
      <rPr>
        <sz val="9"/>
        <rFont val="Arial"/>
        <family val="2"/>
      </rPr>
      <t xml:space="preserve"> 1972-93 keine Angaben.</t>
    </r>
  </si>
  <si>
    <r>
      <t>14</t>
    </r>
    <r>
      <rPr>
        <sz val="9"/>
        <rFont val="Arial"/>
        <family val="2"/>
      </rPr>
      <t xml:space="preserve"> Japan ab 1958.</t>
    </r>
  </si>
  <si>
    <t>- Anteil in %</t>
  </si>
  <si>
    <t>T3 Logiernächte nach Herkunft</t>
  </si>
  <si>
    <t>Ausland (total)</t>
  </si>
  <si>
    <t>Herkunft</t>
  </si>
  <si>
    <t>Alle Länder</t>
  </si>
  <si>
    <r>
      <t xml:space="preserve">Betriebe </t>
    </r>
    <r>
      <rPr>
        <vertAlign val="superscript"/>
        <sz val="9"/>
        <rFont val="Arial"/>
        <family val="2"/>
      </rPr>
      <t>2</t>
    </r>
  </si>
  <si>
    <r>
      <t xml:space="preserve">betten </t>
    </r>
    <r>
      <rPr>
        <vertAlign val="superscript"/>
        <sz val="9"/>
        <rFont val="Arial"/>
        <family val="2"/>
      </rPr>
      <t>2</t>
    </r>
  </si>
  <si>
    <t xml:space="preserve">Angebot </t>
  </si>
  <si>
    <r>
      <t>1</t>
    </r>
    <r>
      <rPr>
        <sz val="9"/>
        <rFont val="Arial"/>
        <family val="2"/>
      </rPr>
      <t xml:space="preserve"> Ab 1994 ohne Kurbetriebe. 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Bis 1954 Jahresende, ab 1955 Jahresmittel.     </t>
    </r>
  </si>
  <si>
    <r>
      <t xml:space="preserve">rung </t>
    </r>
    <r>
      <rPr>
        <vertAlign val="superscript"/>
        <sz val="9"/>
        <rFont val="Arial"/>
        <family val="2"/>
      </rPr>
      <t>2</t>
    </r>
  </si>
  <si>
    <r>
      <t xml:space="preserve">   </t>
    </r>
    <r>
      <rPr>
        <vertAlign val="superscript"/>
        <sz val="8"/>
        <rFont val="Arial"/>
        <family val="2"/>
      </rPr>
      <t xml:space="preserve">  1</t>
    </r>
    <r>
      <rPr>
        <sz val="8"/>
        <rFont val="Arial"/>
        <family val="2"/>
      </rPr>
      <t xml:space="preserve">Ab 1994 ohne Kurbetriebe 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Gegenüber dem Vorjahr</t>
    </r>
  </si>
  <si>
    <r>
      <t xml:space="preserve">2 </t>
    </r>
    <r>
      <rPr>
        <sz val="8"/>
        <rFont val="Arial"/>
        <family val="2"/>
      </rPr>
      <t>1934-1938 und 1948-1982, Grossbritannien mit Irland.</t>
    </r>
  </si>
  <si>
    <t>in Millionen</t>
  </si>
  <si>
    <r>
      <t>1</t>
    </r>
    <r>
      <rPr>
        <sz val="8"/>
        <color indexed="8"/>
        <rFont val="Arial"/>
        <family val="2"/>
      </rPr>
      <t xml:space="preserve"> Bassersdorf, Dietlikon, Kloten, Lufingen, Niederhasli, Oberglatt, Opfikon-Glattbrugg, Regensdorf, Rümlang, Wallisellen, </t>
    </r>
  </si>
  <si>
    <t xml:space="preserve">  Winkel.</t>
  </si>
  <si>
    <t>Veränderung gegenüber Vorjahr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</si>
  <si>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Die Zürcher Hotellerie seit 1934 / Analysen 11/ 2004</t>
    </r>
  </si>
  <si>
    <t>Quelle: Bundesamt für Statistik (BFS), Sektion Tourismus</t>
  </si>
  <si>
    <t xml:space="preserve">T4: Anzahl Logiernächte seit 1934, 1950, 1980 und 2000 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</si>
</sst>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_)"/>
    <numFmt numFmtId="165" formatCode="_ &quot;Fr.&quot;\ * #,##0.00_ ;_ &quot;Fr.&quot;\ * \-#,##0.00_ ;_ &quot;Fr.&quot;\ * &quot;-&quot;??_ ;_ @_ "/>
    <numFmt numFmtId="166" formatCode="_ &quot;Fr.&quot;\ * #,##0_ ;_ &quot;Fr.&quot;\ * \-#,##0_ ;_ &quot;Fr.&quot;\ * &quot;-&quot;_ ;_ @_ "/>
    <numFmt numFmtId="167" formatCode="#\ ##0"/>
    <numFmt numFmtId="168" formatCode="_ * #,##0.0_ ;_ * \-#,##0.0_ ;_ * &quot;-&quot;??_ ;_ @_ "/>
    <numFmt numFmtId="169" formatCode="0.0"/>
    <numFmt numFmtId="170" formatCode="\ \ #\ ###\ ##0"/>
    <numFmt numFmtId="171" formatCode="\ #\ ###\ ##0"/>
    <numFmt numFmtId="172" formatCode="#\ ###\ ##0"/>
    <numFmt numFmtId="173" formatCode="\ \ \ #\ ##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\ ##0;\-#\ ###\ ##0;&quot;-&quot;"/>
  </numFmts>
  <fonts count="20">
    <font>
      <sz val="9"/>
      <name val="Arial"/>
      <family val="0"/>
    </font>
    <font>
      <sz val="10"/>
      <name val="Courier"/>
      <family val="0"/>
    </font>
    <font>
      <vertAlign val="superscript"/>
      <sz val="9"/>
      <name val="Arial"/>
      <family val="2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Courier"/>
      <family val="1"/>
    </font>
    <font>
      <sz val="9"/>
      <name val="Courier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20" applyNumberFormat="1" applyFont="1">
      <alignment/>
      <protection/>
    </xf>
    <xf numFmtId="167" fontId="0" fillId="0" borderId="0" xfId="20" applyNumberFormat="1" applyFont="1">
      <alignment/>
      <protection/>
    </xf>
    <xf numFmtId="168" fontId="0" fillId="0" borderId="0" xfId="16" applyNumberFormat="1" applyFont="1" applyAlignment="1">
      <alignment horizontal="right"/>
    </xf>
    <xf numFmtId="0" fontId="0" fillId="0" borderId="0" xfId="20" applyNumberFormat="1" applyFont="1" applyAlignment="1">
      <alignment horizontal="right"/>
      <protection/>
    </xf>
    <xf numFmtId="164" fontId="0" fillId="0" borderId="0" xfId="20" applyFont="1" applyAlignment="1">
      <alignment horizontal="right"/>
      <protection/>
    </xf>
    <xf numFmtId="43" fontId="0" fillId="0" borderId="0" xfId="16" applyFont="1" applyAlignment="1">
      <alignment horizontal="right"/>
    </xf>
    <xf numFmtId="164" fontId="1" fillId="0" borderId="0" xfId="20">
      <alignment/>
      <protection/>
    </xf>
    <xf numFmtId="0" fontId="0" fillId="0" borderId="0" xfId="21" applyNumberFormat="1" applyFont="1" applyAlignment="1">
      <alignment horizontal="right"/>
      <protection/>
    </xf>
    <xf numFmtId="0" fontId="0" fillId="0" borderId="0" xfId="21" applyNumberFormat="1" applyFont="1">
      <alignment/>
      <protection/>
    </xf>
    <xf numFmtId="167" fontId="0" fillId="0" borderId="0" xfId="21" applyNumberFormat="1" applyFont="1">
      <alignment/>
      <protection/>
    </xf>
    <xf numFmtId="168" fontId="0" fillId="0" borderId="0" xfId="16" applyNumberFormat="1" applyFont="1" applyAlignment="1">
      <alignment/>
    </xf>
    <xf numFmtId="169" fontId="0" fillId="0" borderId="0" xfId="21" applyNumberFormat="1" applyFont="1" applyAlignment="1">
      <alignment horizontal="right"/>
      <protection/>
    </xf>
    <xf numFmtId="2" fontId="0" fillId="0" borderId="0" xfId="21" applyNumberFormat="1" applyFont="1">
      <alignment/>
      <protection/>
    </xf>
    <xf numFmtId="0" fontId="2" fillId="0" borderId="0" xfId="20" applyNumberFormat="1" applyFont="1">
      <alignment/>
      <protection/>
    </xf>
    <xf numFmtId="164" fontId="0" fillId="0" borderId="0" xfId="20" applyFont="1">
      <alignment/>
      <protection/>
    </xf>
    <xf numFmtId="170" fontId="5" fillId="0" borderId="0" xfId="0" applyNumberFormat="1" applyFont="1" applyAlignment="1">
      <alignment/>
    </xf>
    <xf numFmtId="168" fontId="5" fillId="0" borderId="0" xfId="16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16" applyFont="1" applyAlignment="1">
      <alignment/>
    </xf>
    <xf numFmtId="170" fontId="0" fillId="0" borderId="0" xfId="0" applyNumberFormat="1" applyFont="1" applyAlignment="1">
      <alignment horizontal="right"/>
    </xf>
    <xf numFmtId="171" fontId="0" fillId="0" borderId="0" xfId="16" applyNumberFormat="1" applyFont="1" applyAlignment="1">
      <alignment horizontal="right"/>
    </xf>
    <xf numFmtId="0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1" fillId="0" borderId="0" xfId="0" applyFont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2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68" fontId="0" fillId="0" borderId="0" xfId="16" applyNumberFormat="1" applyAlignment="1">
      <alignment/>
    </xf>
    <xf numFmtId="168" fontId="0" fillId="0" borderId="1" xfId="16" applyNumberFormat="1" applyBorder="1" applyAlignment="1">
      <alignment/>
    </xf>
    <xf numFmtId="168" fontId="0" fillId="0" borderId="0" xfId="16" applyNumberFormat="1" applyAlignment="1">
      <alignment horizontal="right"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9" fillId="0" borderId="5" xfId="0" applyFont="1" applyBorder="1" applyAlignment="1">
      <alignment/>
    </xf>
    <xf numFmtId="173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6" xfId="0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5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0" xfId="0" applyNumberFormat="1" applyAlignment="1">
      <alignment horizontal="right"/>
    </xf>
    <xf numFmtId="167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0" fontId="14" fillId="0" borderId="3" xfId="0" applyFont="1" applyBorder="1" applyAlignment="1">
      <alignment/>
    </xf>
    <xf numFmtId="0" fontId="13" fillId="0" borderId="0" xfId="20" applyNumberFormat="1" applyFont="1">
      <alignment/>
      <protection/>
    </xf>
    <xf numFmtId="0" fontId="13" fillId="0" borderId="0" xfId="0" applyNumberFormat="1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" fillId="0" borderId="1" xfId="20" applyBorder="1">
      <alignment/>
      <protection/>
    </xf>
    <xf numFmtId="0" fontId="0" fillId="0" borderId="1" xfId="20" applyNumberFormat="1" applyFont="1" applyBorder="1" applyAlignment="1">
      <alignment horizontal="right"/>
      <protection/>
    </xf>
    <xf numFmtId="0" fontId="0" fillId="0" borderId="1" xfId="20" applyNumberFormat="1" applyFont="1" applyBorder="1">
      <alignment/>
      <protection/>
    </xf>
    <xf numFmtId="167" fontId="0" fillId="0" borderId="1" xfId="20" applyNumberFormat="1" applyFont="1" applyBorder="1">
      <alignment/>
      <protection/>
    </xf>
    <xf numFmtId="168" fontId="0" fillId="0" borderId="1" xfId="16" applyNumberFormat="1" applyFont="1" applyBorder="1" applyAlignment="1">
      <alignment horizontal="right"/>
    </xf>
    <xf numFmtId="164" fontId="0" fillId="0" borderId="1" xfId="20" applyFont="1" applyBorder="1" applyAlignment="1">
      <alignment horizontal="right"/>
      <protection/>
    </xf>
    <xf numFmtId="43" fontId="0" fillId="0" borderId="1" xfId="16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68" fontId="0" fillId="0" borderId="1" xfId="16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Alignment="1">
      <alignment/>
    </xf>
    <xf numFmtId="168" fontId="13" fillId="0" borderId="0" xfId="16" applyNumberFormat="1" applyFont="1" applyAlignment="1">
      <alignment/>
    </xf>
    <xf numFmtId="168" fontId="12" fillId="0" borderId="1" xfId="16" applyNumberFormat="1" applyFont="1" applyBorder="1" applyAlignment="1">
      <alignment/>
    </xf>
    <xf numFmtId="168" fontId="12" fillId="0" borderId="0" xfId="16" applyNumberFormat="1" applyFont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16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64" fontId="15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64" fontId="0" fillId="2" borderId="0" xfId="0" applyNumberFormat="1" applyFont="1" applyFill="1" applyAlignment="1" applyProtection="1">
      <alignment horizontal="left"/>
      <protection/>
    </xf>
    <xf numFmtId="167" fontId="0" fillId="0" borderId="0" xfId="20" applyNumberFormat="1" applyFont="1" applyAlignment="1">
      <alignment horizontal="right"/>
      <protection/>
    </xf>
    <xf numFmtId="171" fontId="0" fillId="0" borderId="0" xfId="0" applyNumberFormat="1" applyFont="1" applyAlignment="1">
      <alignment horizontal="right"/>
    </xf>
    <xf numFmtId="0" fontId="0" fillId="0" borderId="9" xfId="0" applyBorder="1" applyAlignment="1">
      <alignment horizontal="right"/>
    </xf>
    <xf numFmtId="168" fontId="0" fillId="0" borderId="9" xfId="16" applyNumberFormat="1" applyBorder="1" applyAlignment="1">
      <alignment horizontal="right"/>
    </xf>
    <xf numFmtId="168" fontId="0" fillId="0" borderId="9" xfId="16" applyNumberForma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 applyProtection="1">
      <alignment horizontal="center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Alignment="1" applyProtection="1">
      <alignment horizontal="left"/>
      <protection/>
    </xf>
    <xf numFmtId="170" fontId="0" fillId="2" borderId="0" xfId="0" applyNumberFormat="1" applyFont="1" applyFill="1" applyAlignment="1" applyProtection="1">
      <alignment horizontal="right"/>
      <protection/>
    </xf>
    <xf numFmtId="170" fontId="0" fillId="2" borderId="0" xfId="0" applyNumberFormat="1" applyFont="1" applyFill="1" applyAlignment="1" applyProtection="1">
      <alignment/>
      <protection/>
    </xf>
    <xf numFmtId="170" fontId="0" fillId="2" borderId="0" xfId="0" applyNumberFormat="1" applyFont="1" applyFill="1" applyAlignment="1">
      <alignment/>
    </xf>
    <xf numFmtId="170" fontId="0" fillId="0" borderId="0" xfId="16" applyNumberFormat="1" applyFont="1" applyAlignment="1">
      <alignment horizontal="right"/>
    </xf>
    <xf numFmtId="170" fontId="0" fillId="0" borderId="0" xfId="16" applyNumberFormat="1" applyFont="1" applyAlignment="1">
      <alignment/>
    </xf>
    <xf numFmtId="170" fontId="0" fillId="0" borderId="0" xfId="16" applyNumberFormat="1" applyFont="1" applyFill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Standard_Tabelle1_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9" sqref="D29"/>
    </sheetView>
  </sheetViews>
  <sheetFormatPr defaultColWidth="11.421875" defaultRowHeight="12"/>
  <sheetData>
    <row r="1" spans="1:5" ht="12.75">
      <c r="A1" s="59" t="s">
        <v>125</v>
      </c>
      <c r="D1" s="28"/>
      <c r="E1" s="60"/>
    </row>
    <row r="2" spans="4:5" ht="12">
      <c r="D2" s="28"/>
      <c r="E2" s="60"/>
    </row>
    <row r="3" spans="1:6" ht="13.5">
      <c r="A3" s="30"/>
      <c r="B3" s="30" t="s">
        <v>126</v>
      </c>
      <c r="C3" s="30" t="s">
        <v>127</v>
      </c>
      <c r="D3" s="79" t="s">
        <v>0</v>
      </c>
      <c r="E3" s="62" t="s">
        <v>128</v>
      </c>
      <c r="F3" s="30" t="s">
        <v>129</v>
      </c>
    </row>
    <row r="4" spans="2:6" ht="12">
      <c r="B4" s="30"/>
      <c r="D4" s="28"/>
      <c r="E4" s="62" t="s">
        <v>4</v>
      </c>
      <c r="F4" s="30"/>
    </row>
    <row r="5" spans="1:6" ht="12">
      <c r="A5" s="55"/>
      <c r="B5" s="55"/>
      <c r="C5" s="55"/>
      <c r="D5" s="80"/>
      <c r="E5" s="61"/>
      <c r="F5" s="55"/>
    </row>
    <row r="6" spans="1:6" ht="12">
      <c r="A6">
        <v>1910</v>
      </c>
      <c r="B6" s="30" t="s">
        <v>31</v>
      </c>
      <c r="C6" s="30" t="s">
        <v>31</v>
      </c>
      <c r="D6" s="28">
        <v>226444</v>
      </c>
      <c r="E6" s="60">
        <v>63.07122290720885</v>
      </c>
      <c r="F6" s="30" t="s">
        <v>31</v>
      </c>
    </row>
    <row r="7" spans="1:6" ht="12">
      <c r="A7">
        <v>1913</v>
      </c>
      <c r="B7" s="30" t="s">
        <v>31</v>
      </c>
      <c r="C7" s="30" t="s">
        <v>31</v>
      </c>
      <c r="D7" s="28">
        <v>270179</v>
      </c>
      <c r="E7" s="60">
        <v>63.7310819863868</v>
      </c>
      <c r="F7" s="30" t="s">
        <v>31</v>
      </c>
    </row>
    <row r="8" spans="1:6" ht="12">
      <c r="A8">
        <v>1914</v>
      </c>
      <c r="B8" s="30" t="s">
        <v>31</v>
      </c>
      <c r="C8" s="30" t="s">
        <v>31</v>
      </c>
      <c r="D8" s="28">
        <v>200297</v>
      </c>
      <c r="E8" s="60">
        <v>59.4597023420221</v>
      </c>
      <c r="F8" s="30" t="s">
        <v>31</v>
      </c>
    </row>
    <row r="9" spans="1:6" ht="12">
      <c r="A9">
        <v>1918</v>
      </c>
      <c r="B9" s="30" t="s">
        <v>31</v>
      </c>
      <c r="C9" s="30" t="s">
        <v>31</v>
      </c>
      <c r="D9" s="28">
        <v>200442</v>
      </c>
      <c r="E9" s="60">
        <v>19.604673671186674</v>
      </c>
      <c r="F9" s="30" t="s">
        <v>31</v>
      </c>
    </row>
    <row r="10" spans="1:6" ht="12">
      <c r="A10">
        <v>1919</v>
      </c>
      <c r="B10" s="30" t="s">
        <v>31</v>
      </c>
      <c r="C10" s="30" t="s">
        <v>31</v>
      </c>
      <c r="D10" s="28">
        <v>235371</v>
      </c>
      <c r="E10" s="60">
        <v>27.96776153391879</v>
      </c>
      <c r="F10" s="30" t="s">
        <v>31</v>
      </c>
    </row>
    <row r="11" spans="1:6" ht="12">
      <c r="A11">
        <v>1924</v>
      </c>
      <c r="B11" s="30" t="s">
        <v>31</v>
      </c>
      <c r="C11" s="30" t="s">
        <v>31</v>
      </c>
      <c r="D11" s="28">
        <v>321150</v>
      </c>
      <c r="E11" s="60">
        <v>45.330530904561726</v>
      </c>
      <c r="F11" s="30" t="s">
        <v>31</v>
      </c>
    </row>
    <row r="12" spans="1:6" ht="12">
      <c r="A12" s="30">
        <v>1925</v>
      </c>
      <c r="B12">
        <v>88</v>
      </c>
      <c r="C12">
        <v>3982</v>
      </c>
      <c r="D12" s="28">
        <v>326841</v>
      </c>
      <c r="E12" s="60">
        <v>50.12161876875913</v>
      </c>
      <c r="F12" s="28">
        <v>869912</v>
      </c>
    </row>
    <row r="13" spans="1:6" ht="12">
      <c r="A13">
        <v>1930</v>
      </c>
      <c r="B13">
        <v>81</v>
      </c>
      <c r="C13">
        <v>4137</v>
      </c>
      <c r="D13" s="28">
        <v>366821</v>
      </c>
      <c r="E13" s="60">
        <v>53.1569893762898</v>
      </c>
      <c r="F13" s="28">
        <v>963135</v>
      </c>
    </row>
    <row r="14" spans="1:6" ht="12">
      <c r="A14">
        <v>1933</v>
      </c>
      <c r="B14">
        <v>88</v>
      </c>
      <c r="C14">
        <v>4410</v>
      </c>
      <c r="D14" s="28">
        <v>298799</v>
      </c>
      <c r="E14" s="60">
        <v>48.675865715748714</v>
      </c>
      <c r="F14" s="28">
        <v>852371</v>
      </c>
    </row>
    <row r="15" spans="1:6" ht="12">
      <c r="A15" s="55"/>
      <c r="B15" s="55"/>
      <c r="C15" s="55"/>
      <c r="D15" s="80"/>
      <c r="E15" s="61"/>
      <c r="F15" s="55"/>
    </row>
    <row r="16" spans="1:5" ht="13.5">
      <c r="A16" s="58" t="s">
        <v>130</v>
      </c>
      <c r="D16" s="28"/>
      <c r="E16" s="60"/>
    </row>
    <row r="18" spans="1:5" ht="12">
      <c r="A18" s="158" t="s">
        <v>205</v>
      </c>
      <c r="B18" s="34"/>
      <c r="C18" s="47"/>
      <c r="D18" s="47"/>
      <c r="E18" s="47"/>
    </row>
    <row r="19" spans="1:5" ht="12">
      <c r="A19" t="s">
        <v>206</v>
      </c>
      <c r="B19" s="47"/>
      <c r="C19" s="47"/>
      <c r="D19" s="47"/>
      <c r="E19" s="47"/>
    </row>
    <row r="20" spans="1:2" ht="12.75">
      <c r="A20" s="157"/>
      <c r="B20" s="45"/>
    </row>
    <row r="21" spans="1:2" ht="12">
      <c r="A21" s="158"/>
      <c r="B21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V74"/>
  <sheetViews>
    <sheetView tabSelected="1" workbookViewId="0" topLeftCell="A1">
      <selection activeCell="A2" sqref="A2"/>
    </sheetView>
  </sheetViews>
  <sheetFormatPr defaultColWidth="11.421875" defaultRowHeight="12"/>
  <cols>
    <col min="1" max="1" width="19.7109375" style="23" customWidth="1"/>
    <col min="2" max="3" width="9.8515625" style="34" customWidth="1"/>
    <col min="4" max="4" width="9.8515625" style="41" customWidth="1"/>
    <col min="5" max="7" width="9.8515625" style="34" customWidth="1"/>
    <col min="8" max="8" width="8.7109375" style="34" customWidth="1"/>
    <col min="9" max="71" width="9.8515625" style="34" customWidth="1"/>
    <col min="72" max="72" width="6.421875" style="34" customWidth="1"/>
    <col min="73" max="73" width="19.7109375" style="23" customWidth="1"/>
    <col min="74" max="16384" width="9.8515625" style="34" customWidth="1"/>
  </cols>
  <sheetData>
    <row r="1" spans="1:73" ht="12.75">
      <c r="A1" s="85" t="s">
        <v>137</v>
      </c>
      <c r="B1" s="23"/>
      <c r="C1" s="23"/>
      <c r="D1" s="100"/>
      <c r="E1" s="23"/>
      <c r="F1" s="23"/>
      <c r="G1" s="31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32"/>
      <c r="AN1" s="32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32"/>
      <c r="BN1" s="32"/>
      <c r="BO1" s="32"/>
      <c r="BP1" s="32"/>
      <c r="BQ1" s="32"/>
      <c r="BR1" s="32"/>
      <c r="BS1" s="32"/>
      <c r="BT1" s="32"/>
      <c r="BU1" s="85"/>
    </row>
    <row r="2" spans="39:72" ht="12">
      <c r="AM2" s="35"/>
      <c r="BM2" s="35"/>
      <c r="BN2" s="35"/>
      <c r="BO2" s="35"/>
      <c r="BP2" s="35"/>
      <c r="BQ2" s="35"/>
      <c r="BR2" s="35"/>
      <c r="BS2" s="35"/>
      <c r="BT2" s="35"/>
    </row>
    <row r="3" ht="12.75">
      <c r="P3" s="81"/>
    </row>
    <row r="4" spans="1:73" s="35" customFormat="1" ht="12">
      <c r="A4" s="42" t="s">
        <v>71</v>
      </c>
      <c r="B4" s="40">
        <v>1934</v>
      </c>
      <c r="C4" s="40">
        <v>1935</v>
      </c>
      <c r="D4" s="39">
        <v>1936</v>
      </c>
      <c r="E4" s="40">
        <v>1937</v>
      </c>
      <c r="F4" s="40">
        <v>1938</v>
      </c>
      <c r="G4" s="40">
        <v>1939</v>
      </c>
      <c r="H4" s="40">
        <v>1940</v>
      </c>
      <c r="I4" s="40">
        <v>1941</v>
      </c>
      <c r="J4" s="40">
        <v>1942</v>
      </c>
      <c r="K4" s="40">
        <v>1943</v>
      </c>
      <c r="L4" s="40">
        <v>1944</v>
      </c>
      <c r="M4" s="40">
        <v>1945</v>
      </c>
      <c r="N4" s="40">
        <v>1946</v>
      </c>
      <c r="O4" s="40">
        <v>1947</v>
      </c>
      <c r="P4" s="40">
        <v>1948</v>
      </c>
      <c r="Q4" s="40">
        <v>1949</v>
      </c>
      <c r="R4" s="40">
        <v>1950</v>
      </c>
      <c r="S4" s="40">
        <v>1951</v>
      </c>
      <c r="T4" s="40">
        <v>1952</v>
      </c>
      <c r="U4" s="40">
        <v>1953</v>
      </c>
      <c r="V4" s="40">
        <v>1954</v>
      </c>
      <c r="W4" s="40">
        <v>1955</v>
      </c>
      <c r="X4" s="40">
        <v>1956</v>
      </c>
      <c r="Y4" s="40">
        <v>1957</v>
      </c>
      <c r="Z4" s="40">
        <v>1958</v>
      </c>
      <c r="AA4" s="40">
        <v>1959</v>
      </c>
      <c r="AB4" s="40">
        <v>1960</v>
      </c>
      <c r="AC4" s="40">
        <v>1961</v>
      </c>
      <c r="AD4" s="40">
        <v>1962</v>
      </c>
      <c r="AE4" s="40">
        <v>1963</v>
      </c>
      <c r="AF4" s="40">
        <v>1964</v>
      </c>
      <c r="AG4" s="40">
        <v>1965</v>
      </c>
      <c r="AH4" s="40">
        <v>1966</v>
      </c>
      <c r="AI4" s="40">
        <v>1967</v>
      </c>
      <c r="AJ4" s="40">
        <v>1968</v>
      </c>
      <c r="AK4" s="40">
        <v>1969</v>
      </c>
      <c r="AL4" s="40">
        <v>1970</v>
      </c>
      <c r="AM4" s="40">
        <v>1971</v>
      </c>
      <c r="AN4" s="40">
        <v>1972</v>
      </c>
      <c r="AO4" s="40">
        <v>1973</v>
      </c>
      <c r="AP4" s="40">
        <v>1974</v>
      </c>
      <c r="AQ4" s="40">
        <v>1975</v>
      </c>
      <c r="AR4" s="40">
        <v>1976</v>
      </c>
      <c r="AS4" s="40">
        <v>1977</v>
      </c>
      <c r="AT4" s="40">
        <v>1978</v>
      </c>
      <c r="AU4" s="40">
        <v>1979</v>
      </c>
      <c r="AV4" s="40">
        <v>1980</v>
      </c>
      <c r="AW4" s="40">
        <v>1981</v>
      </c>
      <c r="AX4" s="40">
        <v>1982</v>
      </c>
      <c r="AY4" s="40">
        <v>1983</v>
      </c>
      <c r="AZ4" s="40">
        <v>1984</v>
      </c>
      <c r="BA4" s="40">
        <v>1985</v>
      </c>
      <c r="BB4" s="40">
        <v>1986</v>
      </c>
      <c r="BC4" s="40">
        <v>1987</v>
      </c>
      <c r="BD4" s="40">
        <v>1988</v>
      </c>
      <c r="BE4" s="40">
        <v>1989</v>
      </c>
      <c r="BF4" s="40">
        <v>1990</v>
      </c>
      <c r="BG4" s="40">
        <v>1991</v>
      </c>
      <c r="BH4" s="40">
        <v>1992</v>
      </c>
      <c r="BI4" s="40">
        <v>1993</v>
      </c>
      <c r="BJ4" s="40">
        <v>1994</v>
      </c>
      <c r="BK4" s="40">
        <v>1995</v>
      </c>
      <c r="BL4" s="35">
        <v>1996</v>
      </c>
      <c r="BM4" s="35">
        <v>1997</v>
      </c>
      <c r="BN4" s="35">
        <v>1998</v>
      </c>
      <c r="BO4" s="35">
        <v>1999</v>
      </c>
      <c r="BP4" s="35">
        <v>2000</v>
      </c>
      <c r="BQ4" s="35">
        <v>2001</v>
      </c>
      <c r="BR4" s="35">
        <v>2002</v>
      </c>
      <c r="BS4" s="35">
        <v>2003</v>
      </c>
      <c r="BU4" s="42" t="s">
        <v>71</v>
      </c>
    </row>
    <row r="5" spans="2:72" ht="12.75">
      <c r="B5" s="37"/>
      <c r="AX5" s="38" t="s">
        <v>72</v>
      </c>
      <c r="BM5" s="35"/>
      <c r="BN5" s="35"/>
      <c r="BO5" s="35"/>
      <c r="BP5" s="35"/>
      <c r="BQ5" s="35"/>
      <c r="BR5" s="35"/>
      <c r="BS5" s="35"/>
      <c r="BT5" s="35"/>
    </row>
    <row r="6" spans="1:73" ht="13.5">
      <c r="A6" s="36" t="s">
        <v>73</v>
      </c>
      <c r="B6" s="138">
        <v>413991</v>
      </c>
      <c r="C6" s="138">
        <v>394303</v>
      </c>
      <c r="D6" s="138">
        <v>385279</v>
      </c>
      <c r="E6" s="138">
        <v>391644</v>
      </c>
      <c r="F6" s="138">
        <v>422423</v>
      </c>
      <c r="G6" s="138">
        <v>602558</v>
      </c>
      <c r="H6" s="138">
        <v>418417</v>
      </c>
      <c r="I6" s="139">
        <v>532081</v>
      </c>
      <c r="J6" s="139">
        <v>532414</v>
      </c>
      <c r="K6" s="139">
        <v>649059</v>
      </c>
      <c r="L6" s="139">
        <v>732035</v>
      </c>
      <c r="M6" s="139">
        <v>820234</v>
      </c>
      <c r="N6" s="139">
        <v>736971</v>
      </c>
      <c r="O6" s="139">
        <v>681517</v>
      </c>
      <c r="P6" s="139">
        <v>652818</v>
      </c>
      <c r="Q6" s="139">
        <v>655642</v>
      </c>
      <c r="R6" s="139">
        <v>614714</v>
      </c>
      <c r="S6" s="139">
        <v>601971</v>
      </c>
      <c r="T6" s="139">
        <v>614140</v>
      </c>
      <c r="U6" s="139">
        <v>592788</v>
      </c>
      <c r="V6" s="139">
        <v>577852</v>
      </c>
      <c r="W6" s="139">
        <v>587800</v>
      </c>
      <c r="X6" s="139">
        <v>599407</v>
      </c>
      <c r="Y6" s="139">
        <v>619396</v>
      </c>
      <c r="Z6" s="139">
        <v>612964</v>
      </c>
      <c r="AA6" s="139">
        <v>577515</v>
      </c>
      <c r="AB6" s="139">
        <v>561122</v>
      </c>
      <c r="AC6" s="139">
        <v>556474</v>
      </c>
      <c r="AD6" s="139">
        <v>552464</v>
      </c>
      <c r="AE6" s="139">
        <v>564108</v>
      </c>
      <c r="AF6" s="139">
        <v>534843</v>
      </c>
      <c r="AG6" s="139">
        <v>509373</v>
      </c>
      <c r="AH6" s="139">
        <v>485714</v>
      </c>
      <c r="AI6" s="139">
        <v>471753</v>
      </c>
      <c r="AJ6" s="139">
        <v>470123</v>
      </c>
      <c r="AK6" s="139">
        <v>467332</v>
      </c>
      <c r="AL6" s="139">
        <v>461699</v>
      </c>
      <c r="AM6" s="139">
        <v>423523</v>
      </c>
      <c r="AN6" s="139">
        <v>428343</v>
      </c>
      <c r="AO6" s="139">
        <v>425580</v>
      </c>
      <c r="AP6" s="139">
        <v>400369</v>
      </c>
      <c r="AQ6" s="139">
        <v>371479</v>
      </c>
      <c r="AR6" s="139">
        <v>355039</v>
      </c>
      <c r="AS6" s="139">
        <v>368976</v>
      </c>
      <c r="AT6" s="139">
        <v>375328</v>
      </c>
      <c r="AU6" s="139">
        <v>392617</v>
      </c>
      <c r="AV6" s="139">
        <v>412626</v>
      </c>
      <c r="AW6" s="139">
        <v>408597</v>
      </c>
      <c r="AX6" s="139">
        <v>371800</v>
      </c>
      <c r="AY6" s="139">
        <v>338526</v>
      </c>
      <c r="AZ6" s="139">
        <v>354328</v>
      </c>
      <c r="BA6" s="139">
        <v>357115</v>
      </c>
      <c r="BB6" s="139">
        <v>357896</v>
      </c>
      <c r="BC6" s="139">
        <v>363923</v>
      </c>
      <c r="BD6" s="139">
        <v>355909</v>
      </c>
      <c r="BE6" s="139">
        <v>360983</v>
      </c>
      <c r="BF6" s="139">
        <v>371807</v>
      </c>
      <c r="BG6" s="139">
        <v>361124</v>
      </c>
      <c r="BH6" s="139">
        <v>337283</v>
      </c>
      <c r="BI6" s="140">
        <v>304989</v>
      </c>
      <c r="BJ6" s="140">
        <v>321147</v>
      </c>
      <c r="BK6" s="140">
        <v>309549</v>
      </c>
      <c r="BL6" s="140">
        <v>316415</v>
      </c>
      <c r="BM6" s="141">
        <v>342876</v>
      </c>
      <c r="BN6" s="141">
        <v>368644</v>
      </c>
      <c r="BO6" s="141">
        <v>426797</v>
      </c>
      <c r="BP6" s="141">
        <v>481528</v>
      </c>
      <c r="BQ6" s="141">
        <v>548302</v>
      </c>
      <c r="BR6" s="141">
        <v>513863</v>
      </c>
      <c r="BS6" s="141">
        <v>504315</v>
      </c>
      <c r="BT6" s="35"/>
      <c r="BU6" s="36" t="s">
        <v>73</v>
      </c>
    </row>
    <row r="7" spans="2:71" ht="12">
      <c r="B7" s="142"/>
      <c r="C7" s="142"/>
      <c r="D7" s="142"/>
      <c r="E7" s="142"/>
      <c r="F7" s="142"/>
      <c r="G7" s="142"/>
      <c r="H7" s="142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</row>
    <row r="8" spans="1:73" ht="13.5">
      <c r="A8" s="36" t="s">
        <v>150</v>
      </c>
      <c r="B8" s="138">
        <v>216079</v>
      </c>
      <c r="C8" s="138">
        <v>209253</v>
      </c>
      <c r="D8" s="138">
        <v>178272</v>
      </c>
      <c r="E8" s="138">
        <v>180792</v>
      </c>
      <c r="F8" s="138">
        <v>243417</v>
      </c>
      <c r="G8" s="138">
        <v>170548</v>
      </c>
      <c r="H8" s="138">
        <v>65693</v>
      </c>
      <c r="I8" s="139">
        <v>67664</v>
      </c>
      <c r="J8" s="139">
        <v>52950</v>
      </c>
      <c r="K8" s="139">
        <v>36268</v>
      </c>
      <c r="L8" s="139">
        <v>33048</v>
      </c>
      <c r="M8" s="139">
        <v>27746</v>
      </c>
      <c r="N8" s="139">
        <v>17338</v>
      </c>
      <c r="O8" s="139">
        <v>23500</v>
      </c>
      <c r="P8" s="139">
        <v>63776</v>
      </c>
      <c r="Q8" s="139">
        <v>77473</v>
      </c>
      <c r="R8" s="139">
        <v>109227</v>
      </c>
      <c r="S8" s="139">
        <v>165759</v>
      </c>
      <c r="T8" s="139">
        <v>205868</v>
      </c>
      <c r="U8" s="139">
        <v>231974</v>
      </c>
      <c r="V8" s="139">
        <v>244508</v>
      </c>
      <c r="W8" s="139">
        <v>246714</v>
      </c>
      <c r="X8" s="139">
        <v>249406</v>
      </c>
      <c r="Y8" s="139">
        <v>257390</v>
      </c>
      <c r="Z8" s="139">
        <v>265028</v>
      </c>
      <c r="AA8" s="139">
        <v>294517</v>
      </c>
      <c r="AB8" s="139">
        <v>291446</v>
      </c>
      <c r="AC8" s="139">
        <v>303341</v>
      </c>
      <c r="AD8" s="139">
        <v>307453</v>
      </c>
      <c r="AE8" s="139">
        <v>296833</v>
      </c>
      <c r="AF8" s="139">
        <v>291926</v>
      </c>
      <c r="AG8" s="139">
        <v>282207</v>
      </c>
      <c r="AH8" s="139">
        <v>274427</v>
      </c>
      <c r="AI8" s="139">
        <v>266343</v>
      </c>
      <c r="AJ8" s="139">
        <v>273059</v>
      </c>
      <c r="AK8" s="139">
        <v>271933</v>
      </c>
      <c r="AL8" s="139">
        <v>280340</v>
      </c>
      <c r="AM8" s="139">
        <v>276238</v>
      </c>
      <c r="AN8" s="139">
        <v>286640</v>
      </c>
      <c r="AO8" s="139">
        <v>296264</v>
      </c>
      <c r="AP8" s="139">
        <v>306741</v>
      </c>
      <c r="AQ8" s="139">
        <v>274027</v>
      </c>
      <c r="AR8" s="139">
        <v>275657</v>
      </c>
      <c r="AS8" s="139">
        <v>289381</v>
      </c>
      <c r="AT8" s="139">
        <v>290493</v>
      </c>
      <c r="AU8" s="139">
        <v>299397</v>
      </c>
      <c r="AV8" s="139">
        <v>328673</v>
      </c>
      <c r="AW8" s="139">
        <v>301791</v>
      </c>
      <c r="AX8" s="139">
        <v>298200</v>
      </c>
      <c r="AY8" s="139">
        <v>290630</v>
      </c>
      <c r="AZ8" s="139">
        <v>278562</v>
      </c>
      <c r="BA8" s="139">
        <v>264376</v>
      </c>
      <c r="BB8" s="139">
        <v>266943</v>
      </c>
      <c r="BC8" s="139">
        <v>257520</v>
      </c>
      <c r="BD8" s="139">
        <v>261118</v>
      </c>
      <c r="BE8" s="139">
        <v>266087</v>
      </c>
      <c r="BF8" s="139">
        <v>264715</v>
      </c>
      <c r="BG8" s="139">
        <v>249095</v>
      </c>
      <c r="BH8" s="139">
        <v>241770</v>
      </c>
      <c r="BI8" s="140">
        <v>245813</v>
      </c>
      <c r="BJ8" s="140">
        <v>245130</v>
      </c>
      <c r="BK8" s="140">
        <v>243088</v>
      </c>
      <c r="BL8" s="140">
        <v>238989</v>
      </c>
      <c r="BM8" s="141">
        <v>258431</v>
      </c>
      <c r="BN8" s="141">
        <v>291719</v>
      </c>
      <c r="BO8" s="141">
        <v>291016</v>
      </c>
      <c r="BP8" s="141">
        <v>336339</v>
      </c>
      <c r="BQ8" s="141">
        <v>351055</v>
      </c>
      <c r="BR8" s="141">
        <v>311855</v>
      </c>
      <c r="BS8" s="141">
        <v>306919</v>
      </c>
      <c r="BT8" s="35"/>
      <c r="BU8" s="36" t="s">
        <v>150</v>
      </c>
    </row>
    <row r="9" spans="1:73" ht="12">
      <c r="A9" s="36" t="s">
        <v>67</v>
      </c>
      <c r="B9" s="138">
        <v>48242</v>
      </c>
      <c r="C9" s="138">
        <v>47310</v>
      </c>
      <c r="D9" s="138">
        <v>50768</v>
      </c>
      <c r="E9" s="138">
        <v>54603</v>
      </c>
      <c r="F9" s="138">
        <v>46720</v>
      </c>
      <c r="G9" s="138">
        <v>49703</v>
      </c>
      <c r="H9" s="138">
        <v>13785</v>
      </c>
      <c r="I9" s="139">
        <v>12074</v>
      </c>
      <c r="J9" s="139">
        <v>12623</v>
      </c>
      <c r="K9" s="139">
        <v>5022</v>
      </c>
      <c r="L9" s="139">
        <v>3655</v>
      </c>
      <c r="M9" s="139">
        <v>20862</v>
      </c>
      <c r="N9" s="139">
        <v>49871</v>
      </c>
      <c r="O9" s="139">
        <v>58503</v>
      </c>
      <c r="P9" s="139">
        <v>67058</v>
      </c>
      <c r="Q9" s="139">
        <v>57280</v>
      </c>
      <c r="R9" s="139">
        <v>64505</v>
      </c>
      <c r="S9" s="139">
        <v>72664</v>
      </c>
      <c r="T9" s="139">
        <v>73099</v>
      </c>
      <c r="U9" s="139">
        <v>71821</v>
      </c>
      <c r="V9" s="139">
        <v>76510</v>
      </c>
      <c r="W9" s="139">
        <v>84595</v>
      </c>
      <c r="X9" s="139">
        <v>89615</v>
      </c>
      <c r="Y9" s="139">
        <v>89551</v>
      </c>
      <c r="Z9" s="139">
        <v>77880</v>
      </c>
      <c r="AA9" s="139">
        <v>84402</v>
      </c>
      <c r="AB9" s="139">
        <v>90832</v>
      </c>
      <c r="AC9" s="139">
        <v>94801</v>
      </c>
      <c r="AD9" s="139">
        <v>98488</v>
      </c>
      <c r="AE9" s="139">
        <v>93795</v>
      </c>
      <c r="AF9" s="139">
        <v>93484</v>
      </c>
      <c r="AG9" s="139">
        <v>89400</v>
      </c>
      <c r="AH9" s="139">
        <v>95657</v>
      </c>
      <c r="AI9" s="139">
        <v>88619</v>
      </c>
      <c r="AJ9" s="139">
        <v>85605</v>
      </c>
      <c r="AK9" s="139">
        <v>76730</v>
      </c>
      <c r="AL9" s="139">
        <v>79940</v>
      </c>
      <c r="AM9" s="139">
        <v>75062</v>
      </c>
      <c r="AN9" s="139">
        <v>80006</v>
      </c>
      <c r="AO9" s="139">
        <v>81291</v>
      </c>
      <c r="AP9" s="139">
        <v>72674</v>
      </c>
      <c r="AQ9" s="139">
        <v>72577</v>
      </c>
      <c r="AR9" s="139">
        <v>70284</v>
      </c>
      <c r="AS9" s="139">
        <v>67559</v>
      </c>
      <c r="AT9" s="139">
        <v>66640</v>
      </c>
      <c r="AU9" s="139">
        <v>63708</v>
      </c>
      <c r="AV9" s="139">
        <v>67610</v>
      </c>
      <c r="AW9" s="139">
        <v>70087</v>
      </c>
      <c r="AX9" s="139">
        <v>68976</v>
      </c>
      <c r="AY9" s="139">
        <v>59927</v>
      </c>
      <c r="AZ9" s="139">
        <v>60140</v>
      </c>
      <c r="BA9" s="139">
        <v>58052</v>
      </c>
      <c r="BB9" s="139">
        <v>59570</v>
      </c>
      <c r="BC9" s="139">
        <v>57056</v>
      </c>
      <c r="BD9" s="139">
        <v>51296</v>
      </c>
      <c r="BE9" s="139">
        <v>55370</v>
      </c>
      <c r="BF9" s="139">
        <v>58508</v>
      </c>
      <c r="BG9" s="139">
        <v>54317</v>
      </c>
      <c r="BH9" s="139">
        <v>47919</v>
      </c>
      <c r="BI9" s="140">
        <v>46880</v>
      </c>
      <c r="BJ9" s="140">
        <v>45262</v>
      </c>
      <c r="BK9" s="140">
        <v>41041</v>
      </c>
      <c r="BL9" s="140">
        <v>42429</v>
      </c>
      <c r="BM9" s="141">
        <v>47021</v>
      </c>
      <c r="BN9" s="141">
        <v>46338</v>
      </c>
      <c r="BO9" s="141">
        <v>48405</v>
      </c>
      <c r="BP9" s="141">
        <v>58831</v>
      </c>
      <c r="BQ9" s="141">
        <v>62118</v>
      </c>
      <c r="BR9" s="141">
        <v>62204</v>
      </c>
      <c r="BS9" s="141">
        <v>57736</v>
      </c>
      <c r="BT9" s="35"/>
      <c r="BU9" s="36" t="s">
        <v>67</v>
      </c>
    </row>
    <row r="10" spans="1:73" ht="12">
      <c r="A10" s="36" t="s">
        <v>68</v>
      </c>
      <c r="B10" s="138">
        <v>31370</v>
      </c>
      <c r="C10" s="138">
        <v>28503</v>
      </c>
      <c r="D10" s="138">
        <v>27184</v>
      </c>
      <c r="E10" s="138">
        <v>33408</v>
      </c>
      <c r="F10" s="138">
        <v>44558</v>
      </c>
      <c r="G10" s="138">
        <v>47946</v>
      </c>
      <c r="H10" s="138">
        <v>14326</v>
      </c>
      <c r="I10" s="139">
        <v>15469</v>
      </c>
      <c r="J10" s="139">
        <v>18843</v>
      </c>
      <c r="K10" s="139">
        <v>15987</v>
      </c>
      <c r="L10" s="139">
        <v>8146</v>
      </c>
      <c r="M10" s="139">
        <v>12422</v>
      </c>
      <c r="N10" s="139">
        <v>41402</v>
      </c>
      <c r="O10" s="139">
        <v>50573</v>
      </c>
      <c r="P10" s="139">
        <v>63025</v>
      </c>
      <c r="Q10" s="139">
        <v>58959</v>
      </c>
      <c r="R10" s="139">
        <v>61305</v>
      </c>
      <c r="S10" s="139">
        <v>69373</v>
      </c>
      <c r="T10" s="139">
        <v>71025</v>
      </c>
      <c r="U10" s="139">
        <v>73829</v>
      </c>
      <c r="V10" s="139">
        <v>73972</v>
      </c>
      <c r="W10" s="139">
        <v>84325</v>
      </c>
      <c r="X10" s="139">
        <v>93302</v>
      </c>
      <c r="Y10" s="139">
        <v>102422</v>
      </c>
      <c r="Z10" s="139">
        <v>97563</v>
      </c>
      <c r="AA10" s="139">
        <v>104082</v>
      </c>
      <c r="AB10" s="139">
        <v>115818</v>
      </c>
      <c r="AC10" s="139">
        <v>129689</v>
      </c>
      <c r="AD10" s="139">
        <v>123921</v>
      </c>
      <c r="AE10" s="139">
        <v>120730</v>
      </c>
      <c r="AF10" s="139">
        <v>119162</v>
      </c>
      <c r="AG10" s="139">
        <v>105058</v>
      </c>
      <c r="AH10" s="139">
        <v>102425</v>
      </c>
      <c r="AI10" s="139">
        <v>108390</v>
      </c>
      <c r="AJ10" s="139">
        <v>107944</v>
      </c>
      <c r="AK10" s="139">
        <v>118119</v>
      </c>
      <c r="AL10" s="139">
        <v>122290</v>
      </c>
      <c r="AM10" s="139">
        <v>126976</v>
      </c>
      <c r="AN10" s="139">
        <v>143128</v>
      </c>
      <c r="AO10" s="139">
        <v>137556</v>
      </c>
      <c r="AP10" s="139">
        <v>126291</v>
      </c>
      <c r="AQ10" s="139">
        <v>125606</v>
      </c>
      <c r="AR10" s="139">
        <v>112269</v>
      </c>
      <c r="AS10" s="139">
        <v>110009</v>
      </c>
      <c r="AT10" s="139">
        <v>100373</v>
      </c>
      <c r="AU10" s="139">
        <v>101812</v>
      </c>
      <c r="AV10" s="139">
        <v>106663</v>
      </c>
      <c r="AW10" s="139">
        <v>110488</v>
      </c>
      <c r="AX10" s="139">
        <v>110558</v>
      </c>
      <c r="AY10" s="139">
        <v>96784</v>
      </c>
      <c r="AZ10" s="139">
        <v>99305</v>
      </c>
      <c r="BA10" s="139">
        <v>102873</v>
      </c>
      <c r="BB10" s="139">
        <v>97413</v>
      </c>
      <c r="BC10" s="139">
        <v>90085</v>
      </c>
      <c r="BD10" s="139">
        <v>87975</v>
      </c>
      <c r="BE10" s="139">
        <v>92527</v>
      </c>
      <c r="BF10" s="139">
        <v>91354</v>
      </c>
      <c r="BG10" s="139">
        <v>87571</v>
      </c>
      <c r="BH10" s="139">
        <v>78300</v>
      </c>
      <c r="BI10" s="140">
        <v>66113</v>
      </c>
      <c r="BJ10" s="140">
        <v>62149</v>
      </c>
      <c r="BK10" s="140">
        <v>53190</v>
      </c>
      <c r="BL10" s="140">
        <v>54000</v>
      </c>
      <c r="BM10" s="141">
        <v>54122</v>
      </c>
      <c r="BN10" s="141">
        <v>56287</v>
      </c>
      <c r="BO10" s="141">
        <v>56685</v>
      </c>
      <c r="BP10" s="141">
        <v>62776</v>
      </c>
      <c r="BQ10" s="141">
        <v>63378</v>
      </c>
      <c r="BR10" s="141">
        <v>63254</v>
      </c>
      <c r="BS10" s="141">
        <v>61917</v>
      </c>
      <c r="BT10" s="35"/>
      <c r="BU10" s="36" t="s">
        <v>68</v>
      </c>
    </row>
    <row r="11" spans="1:73" ht="13.5">
      <c r="A11" s="36" t="s">
        <v>151</v>
      </c>
      <c r="B11" s="138">
        <v>40016</v>
      </c>
      <c r="C11" s="138">
        <v>35508</v>
      </c>
      <c r="D11" s="138">
        <v>32408</v>
      </c>
      <c r="E11" s="138">
        <v>42214</v>
      </c>
      <c r="F11" s="138">
        <v>16756</v>
      </c>
      <c r="G11" s="138" t="s">
        <v>31</v>
      </c>
      <c r="H11" s="138" t="s">
        <v>31</v>
      </c>
      <c r="I11" s="143" t="s">
        <v>31</v>
      </c>
      <c r="J11" s="143" t="s">
        <v>31</v>
      </c>
      <c r="K11" s="143" t="s">
        <v>31</v>
      </c>
      <c r="L11" s="143" t="s">
        <v>31</v>
      </c>
      <c r="M11" s="143" t="s">
        <v>31</v>
      </c>
      <c r="N11" s="139">
        <v>19448</v>
      </c>
      <c r="O11" s="139">
        <v>34316</v>
      </c>
      <c r="P11" s="139">
        <v>56909</v>
      </c>
      <c r="Q11" s="139">
        <v>51928</v>
      </c>
      <c r="R11" s="139">
        <v>47444</v>
      </c>
      <c r="S11" s="139">
        <v>59786</v>
      </c>
      <c r="T11" s="139">
        <v>59979</v>
      </c>
      <c r="U11" s="139">
        <v>55938</v>
      </c>
      <c r="V11" s="139">
        <v>52272</v>
      </c>
      <c r="W11" s="139">
        <v>46396</v>
      </c>
      <c r="X11" s="139">
        <v>50091</v>
      </c>
      <c r="Y11" s="139">
        <v>52409</v>
      </c>
      <c r="Z11" s="139">
        <v>51848</v>
      </c>
      <c r="AA11" s="139">
        <v>59299</v>
      </c>
      <c r="AB11" s="139">
        <v>61381</v>
      </c>
      <c r="AC11" s="139">
        <v>65515</v>
      </c>
      <c r="AD11" s="139">
        <v>65898</v>
      </c>
      <c r="AE11" s="139">
        <v>57977</v>
      </c>
      <c r="AF11" s="139">
        <v>59114</v>
      </c>
      <c r="AG11" s="139">
        <v>55551</v>
      </c>
      <c r="AH11" s="139">
        <v>53991</v>
      </c>
      <c r="AI11" s="139">
        <v>54906</v>
      </c>
      <c r="AJ11" s="139">
        <v>57827</v>
      </c>
      <c r="AK11" s="139">
        <v>61305</v>
      </c>
      <c r="AL11" s="139">
        <v>63218</v>
      </c>
      <c r="AM11" s="139">
        <v>59201</v>
      </c>
      <c r="AN11" s="139">
        <v>60091</v>
      </c>
      <c r="AO11" s="139">
        <v>61443</v>
      </c>
      <c r="AP11" s="139">
        <v>62536</v>
      </c>
      <c r="AQ11" s="139">
        <v>56693</v>
      </c>
      <c r="AR11" s="139">
        <v>58449</v>
      </c>
      <c r="AS11" s="139">
        <v>58873</v>
      </c>
      <c r="AT11" s="139">
        <v>58635</v>
      </c>
      <c r="AU11" s="139">
        <v>56499</v>
      </c>
      <c r="AV11" s="139">
        <v>59530</v>
      </c>
      <c r="AW11" s="139">
        <v>55355</v>
      </c>
      <c r="AX11" s="139">
        <v>52188</v>
      </c>
      <c r="AY11" s="139">
        <v>49873</v>
      </c>
      <c r="AZ11" s="139">
        <v>47725</v>
      </c>
      <c r="BA11" s="139">
        <v>48708</v>
      </c>
      <c r="BB11" s="139">
        <v>50200</v>
      </c>
      <c r="BC11" s="139">
        <v>47876</v>
      </c>
      <c r="BD11" s="139">
        <v>46212</v>
      </c>
      <c r="BE11" s="139">
        <v>47650</v>
      </c>
      <c r="BF11" s="139">
        <v>46307</v>
      </c>
      <c r="BG11" s="139">
        <v>45135</v>
      </c>
      <c r="BH11" s="139">
        <v>38184</v>
      </c>
      <c r="BI11" s="140">
        <v>36642</v>
      </c>
      <c r="BJ11" s="140">
        <v>34617</v>
      </c>
      <c r="BK11" s="140">
        <v>32365</v>
      </c>
      <c r="BL11" s="140">
        <v>33931</v>
      </c>
      <c r="BM11" s="141">
        <v>33488</v>
      </c>
      <c r="BN11" s="141">
        <v>33653</v>
      </c>
      <c r="BO11" s="141">
        <v>34418</v>
      </c>
      <c r="BP11" s="141">
        <v>39356</v>
      </c>
      <c r="BQ11" s="141">
        <v>40739</v>
      </c>
      <c r="BR11" s="141">
        <v>38385</v>
      </c>
      <c r="BS11" s="141">
        <v>35956</v>
      </c>
      <c r="BT11" s="35"/>
      <c r="BU11" s="36" t="s">
        <v>151</v>
      </c>
    </row>
    <row r="12" spans="1:73" ht="13.5">
      <c r="A12" s="36" t="s">
        <v>152</v>
      </c>
      <c r="B12" s="144">
        <v>335707</v>
      </c>
      <c r="C12" s="144">
        <v>320574</v>
      </c>
      <c r="D12" s="144">
        <v>288632</v>
      </c>
      <c r="E12" s="144">
        <v>311017</v>
      </c>
      <c r="F12" s="144">
        <v>351451</v>
      </c>
      <c r="G12" s="144">
        <v>268197</v>
      </c>
      <c r="H12" s="144">
        <v>93804</v>
      </c>
      <c r="I12" s="145">
        <v>95207</v>
      </c>
      <c r="J12" s="145">
        <v>84416</v>
      </c>
      <c r="K12" s="145">
        <v>57277</v>
      </c>
      <c r="L12" s="145">
        <v>44849</v>
      </c>
      <c r="M12" s="145">
        <v>61030</v>
      </c>
      <c r="N12" s="145">
        <v>128059</v>
      </c>
      <c r="O12" s="145">
        <v>166892</v>
      </c>
      <c r="P12" s="145">
        <v>250768</v>
      </c>
      <c r="Q12" s="145">
        <v>245640</v>
      </c>
      <c r="R12" s="145">
        <v>282481</v>
      </c>
      <c r="S12" s="145">
        <v>367582</v>
      </c>
      <c r="T12" s="145">
        <v>409971</v>
      </c>
      <c r="U12" s="145">
        <v>433562</v>
      </c>
      <c r="V12" s="145">
        <v>447262</v>
      </c>
      <c r="W12" s="145">
        <v>462030</v>
      </c>
      <c r="X12" s="145">
        <v>482414</v>
      </c>
      <c r="Y12" s="145">
        <v>501772</v>
      </c>
      <c r="Z12" s="145">
        <v>492319</v>
      </c>
      <c r="AA12" s="145">
        <v>542300</v>
      </c>
      <c r="AB12" s="145">
        <v>559477</v>
      </c>
      <c r="AC12" s="145">
        <v>593346</v>
      </c>
      <c r="AD12" s="145">
        <v>595760</v>
      </c>
      <c r="AE12" s="145">
        <v>569335</v>
      </c>
      <c r="AF12" s="145">
        <v>563686</v>
      </c>
      <c r="AG12" s="145">
        <v>532216</v>
      </c>
      <c r="AH12" s="145">
        <v>526500</v>
      </c>
      <c r="AI12" s="145">
        <v>518258</v>
      </c>
      <c r="AJ12" s="145">
        <v>524435</v>
      </c>
      <c r="AK12" s="145">
        <v>528087</v>
      </c>
      <c r="AL12" s="145">
        <v>545788</v>
      </c>
      <c r="AM12" s="145">
        <v>537477</v>
      </c>
      <c r="AN12" s="139">
        <v>569865</v>
      </c>
      <c r="AO12" s="139">
        <v>576554</v>
      </c>
      <c r="AP12" s="139">
        <v>568242</v>
      </c>
      <c r="AQ12" s="139">
        <v>528903</v>
      </c>
      <c r="AR12" s="139">
        <v>516659</v>
      </c>
      <c r="AS12" s="139">
        <v>525822</v>
      </c>
      <c r="AT12" s="139">
        <v>516141</v>
      </c>
      <c r="AU12" s="139">
        <v>521416</v>
      </c>
      <c r="AV12" s="139">
        <v>562476</v>
      </c>
      <c r="AW12" s="139">
        <v>537721</v>
      </c>
      <c r="AX12" s="139">
        <v>529922</v>
      </c>
      <c r="AY12" s="139">
        <v>497214</v>
      </c>
      <c r="AZ12" s="139">
        <v>485732</v>
      </c>
      <c r="BA12" s="139">
        <v>474009</v>
      </c>
      <c r="BB12" s="139">
        <v>474126</v>
      </c>
      <c r="BC12" s="139">
        <v>452537</v>
      </c>
      <c r="BD12" s="139">
        <v>446601</v>
      </c>
      <c r="BE12" s="139">
        <v>461634</v>
      </c>
      <c r="BF12" s="139">
        <v>460884</v>
      </c>
      <c r="BG12" s="139">
        <v>436118</v>
      </c>
      <c r="BH12" s="139">
        <v>406173</v>
      </c>
      <c r="BI12" s="140">
        <v>395448</v>
      </c>
      <c r="BJ12" s="140">
        <v>387995</v>
      </c>
      <c r="BK12" s="140">
        <v>370484</v>
      </c>
      <c r="BL12" s="140">
        <v>370195</v>
      </c>
      <c r="BM12" s="141">
        <v>394167</v>
      </c>
      <c r="BN12" s="141">
        <v>428949</v>
      </c>
      <c r="BO12" s="141">
        <v>431303</v>
      </c>
      <c r="BP12" s="141">
        <v>498645</v>
      </c>
      <c r="BQ12" s="141">
        <v>519022</v>
      </c>
      <c r="BR12" s="141">
        <v>477100</v>
      </c>
      <c r="BS12" s="146">
        <v>463340</v>
      </c>
      <c r="BT12" s="35"/>
      <c r="BU12" s="36" t="s">
        <v>152</v>
      </c>
    </row>
    <row r="13" spans="2:72" ht="12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1"/>
      <c r="BN13" s="141"/>
      <c r="BO13" s="141"/>
      <c r="BP13" s="141"/>
      <c r="BQ13" s="141"/>
      <c r="BR13" s="141"/>
      <c r="BS13" s="141"/>
      <c r="BT13" s="35"/>
    </row>
    <row r="14" spans="1:73" ht="13.5">
      <c r="A14" s="36" t="s">
        <v>153</v>
      </c>
      <c r="B14" s="138">
        <v>8266</v>
      </c>
      <c r="C14" s="138">
        <v>8061</v>
      </c>
      <c r="D14" s="138">
        <v>9317</v>
      </c>
      <c r="E14" s="138">
        <v>13074</v>
      </c>
      <c r="F14" s="138">
        <v>15381</v>
      </c>
      <c r="G14" s="138">
        <v>14143</v>
      </c>
      <c r="H14" s="138">
        <v>2609</v>
      </c>
      <c r="I14" s="139">
        <v>677</v>
      </c>
      <c r="J14" s="139">
        <v>278</v>
      </c>
      <c r="K14" s="139">
        <v>329</v>
      </c>
      <c r="L14" s="139">
        <v>931</v>
      </c>
      <c r="M14" s="139">
        <v>2940</v>
      </c>
      <c r="N14" s="139">
        <v>33636</v>
      </c>
      <c r="O14" s="139">
        <v>30944</v>
      </c>
      <c r="P14" s="139">
        <v>35529</v>
      </c>
      <c r="Q14" s="139">
        <v>31793</v>
      </c>
      <c r="R14" s="139">
        <v>27600</v>
      </c>
      <c r="S14" s="139">
        <v>29708</v>
      </c>
      <c r="T14" s="139">
        <v>27151</v>
      </c>
      <c r="U14" s="139">
        <v>27327</v>
      </c>
      <c r="V14" s="139">
        <v>23667</v>
      </c>
      <c r="W14" s="139">
        <v>24597</v>
      </c>
      <c r="X14" s="139">
        <v>25652</v>
      </c>
      <c r="Y14" s="139">
        <v>27577</v>
      </c>
      <c r="Z14" s="139">
        <v>23270</v>
      </c>
      <c r="AA14" s="139">
        <v>26066</v>
      </c>
      <c r="AB14" s="139">
        <v>24289</v>
      </c>
      <c r="AC14" s="139">
        <v>29168</v>
      </c>
      <c r="AD14" s="139">
        <v>28458</v>
      </c>
      <c r="AE14" s="139">
        <v>25092</v>
      </c>
      <c r="AF14" s="139">
        <v>24820</v>
      </c>
      <c r="AG14" s="139">
        <v>27086</v>
      </c>
      <c r="AH14" s="139">
        <v>24935</v>
      </c>
      <c r="AI14" s="139">
        <v>23899</v>
      </c>
      <c r="AJ14" s="139">
        <v>25606</v>
      </c>
      <c r="AK14" s="139">
        <v>24792</v>
      </c>
      <c r="AL14" s="139">
        <v>24701</v>
      </c>
      <c r="AM14" s="139">
        <v>22231</v>
      </c>
      <c r="AN14" s="139">
        <v>22217</v>
      </c>
      <c r="AO14" s="139">
        <v>24055</v>
      </c>
      <c r="AP14" s="139">
        <v>24811</v>
      </c>
      <c r="AQ14" s="139">
        <v>22765</v>
      </c>
      <c r="AR14" s="139">
        <v>22606</v>
      </c>
      <c r="AS14" s="139">
        <v>23770</v>
      </c>
      <c r="AT14" s="139">
        <v>23825</v>
      </c>
      <c r="AU14" s="139">
        <v>22524</v>
      </c>
      <c r="AV14" s="139">
        <v>24711</v>
      </c>
      <c r="AW14" s="139">
        <v>23038</v>
      </c>
      <c r="AX14" s="139">
        <v>22789</v>
      </c>
      <c r="AY14" s="139">
        <v>21602</v>
      </c>
      <c r="AZ14" s="139">
        <v>20247</v>
      </c>
      <c r="BA14" s="139">
        <v>19687</v>
      </c>
      <c r="BB14" s="139">
        <v>20002</v>
      </c>
      <c r="BC14" s="139">
        <v>17817</v>
      </c>
      <c r="BD14" s="139">
        <v>16425</v>
      </c>
      <c r="BE14" s="139">
        <v>18893</v>
      </c>
      <c r="BF14" s="139">
        <v>17298</v>
      </c>
      <c r="BG14" s="139">
        <v>16821</v>
      </c>
      <c r="BH14" s="139">
        <v>14377</v>
      </c>
      <c r="BI14" s="140">
        <v>14704</v>
      </c>
      <c r="BJ14" s="140">
        <v>13925</v>
      </c>
      <c r="BK14" s="140">
        <v>13334</v>
      </c>
      <c r="BL14" s="140">
        <v>14348</v>
      </c>
      <c r="BM14" s="141">
        <v>15430</v>
      </c>
      <c r="BN14" s="141">
        <v>17195</v>
      </c>
      <c r="BO14" s="141">
        <v>15578</v>
      </c>
      <c r="BP14" s="141">
        <v>16461</v>
      </c>
      <c r="BQ14" s="141">
        <v>16884</v>
      </c>
      <c r="BR14" s="141">
        <v>17630</v>
      </c>
      <c r="BS14" s="141">
        <v>16326</v>
      </c>
      <c r="BT14" s="35"/>
      <c r="BU14" s="36" t="s">
        <v>153</v>
      </c>
    </row>
    <row r="15" spans="1:73" ht="12">
      <c r="A15" s="36" t="s">
        <v>74</v>
      </c>
      <c r="B15" s="138">
        <v>1822</v>
      </c>
      <c r="C15" s="138">
        <v>1740</v>
      </c>
      <c r="D15" s="138">
        <v>2563</v>
      </c>
      <c r="E15" s="138">
        <v>3204</v>
      </c>
      <c r="F15" s="138">
        <v>3922</v>
      </c>
      <c r="G15" s="138">
        <v>3014</v>
      </c>
      <c r="H15" s="138">
        <v>612</v>
      </c>
      <c r="I15" s="139">
        <v>932</v>
      </c>
      <c r="J15" s="139">
        <v>433</v>
      </c>
      <c r="K15" s="139">
        <v>293</v>
      </c>
      <c r="L15" s="139">
        <v>282</v>
      </c>
      <c r="M15" s="139">
        <v>430</v>
      </c>
      <c r="N15" s="139">
        <v>7931</v>
      </c>
      <c r="O15" s="139">
        <v>12720</v>
      </c>
      <c r="P15" s="139">
        <v>14154</v>
      </c>
      <c r="Q15" s="139">
        <v>14240</v>
      </c>
      <c r="R15" s="139">
        <v>9231</v>
      </c>
      <c r="S15" s="139">
        <v>12144</v>
      </c>
      <c r="T15" s="139">
        <v>12788</v>
      </c>
      <c r="U15" s="139">
        <v>12598</v>
      </c>
      <c r="V15" s="139">
        <v>12538</v>
      </c>
      <c r="W15" s="139">
        <v>11343</v>
      </c>
      <c r="X15" s="139">
        <v>11388</v>
      </c>
      <c r="Y15" s="139">
        <v>11376</v>
      </c>
      <c r="Z15" s="139">
        <v>10685</v>
      </c>
      <c r="AA15" s="139">
        <v>12604</v>
      </c>
      <c r="AB15" s="139">
        <v>12647</v>
      </c>
      <c r="AC15" s="139">
        <v>14244</v>
      </c>
      <c r="AD15" s="139">
        <v>15667</v>
      </c>
      <c r="AE15" s="139">
        <v>14052</v>
      </c>
      <c r="AF15" s="139">
        <v>16544</v>
      </c>
      <c r="AG15" s="139">
        <v>17804</v>
      </c>
      <c r="AH15" s="139">
        <v>19381</v>
      </c>
      <c r="AI15" s="139">
        <v>15141</v>
      </c>
      <c r="AJ15" s="139">
        <v>16092</v>
      </c>
      <c r="AK15" s="139">
        <v>15735</v>
      </c>
      <c r="AL15" s="139">
        <v>14570</v>
      </c>
      <c r="AM15" s="139">
        <v>13971</v>
      </c>
      <c r="AN15" s="139">
        <v>13624</v>
      </c>
      <c r="AO15" s="139">
        <v>13963</v>
      </c>
      <c r="AP15" s="139">
        <v>13248</v>
      </c>
      <c r="AQ15" s="139">
        <v>12820</v>
      </c>
      <c r="AR15" s="139">
        <v>12941</v>
      </c>
      <c r="AS15" s="139">
        <v>12920</v>
      </c>
      <c r="AT15" s="139">
        <v>11586</v>
      </c>
      <c r="AU15" s="139">
        <v>12246</v>
      </c>
      <c r="AV15" s="139">
        <v>13947</v>
      </c>
      <c r="AW15" s="139">
        <v>13056</v>
      </c>
      <c r="AX15" s="139">
        <v>11997</v>
      </c>
      <c r="AY15" s="139">
        <v>11615</v>
      </c>
      <c r="AZ15" s="139">
        <v>11606</v>
      </c>
      <c r="BA15" s="139">
        <v>11457</v>
      </c>
      <c r="BB15" s="139">
        <v>12767</v>
      </c>
      <c r="BC15" s="139">
        <v>10421</v>
      </c>
      <c r="BD15" s="139">
        <v>9728</v>
      </c>
      <c r="BE15" s="139">
        <v>9529</v>
      </c>
      <c r="BF15" s="139">
        <v>8716</v>
      </c>
      <c r="BG15" s="139">
        <v>13519</v>
      </c>
      <c r="BH15" s="139">
        <v>14440</v>
      </c>
      <c r="BI15" s="140">
        <v>12613</v>
      </c>
      <c r="BJ15" s="140">
        <v>15139</v>
      </c>
      <c r="BK15" s="140">
        <v>8102</v>
      </c>
      <c r="BL15" s="140">
        <v>8837</v>
      </c>
      <c r="BM15" s="141">
        <v>9002</v>
      </c>
      <c r="BN15" s="141">
        <v>10854</v>
      </c>
      <c r="BO15" s="141">
        <v>9267</v>
      </c>
      <c r="BP15" s="141">
        <v>8843</v>
      </c>
      <c r="BQ15" s="141">
        <v>9094</v>
      </c>
      <c r="BR15" s="141">
        <v>8421</v>
      </c>
      <c r="BS15" s="141">
        <v>9275</v>
      </c>
      <c r="BT15" s="35"/>
      <c r="BU15" s="36" t="s">
        <v>74</v>
      </c>
    </row>
    <row r="16" spans="1:73" ht="12">
      <c r="A16" s="36" t="s">
        <v>75</v>
      </c>
      <c r="B16" s="138">
        <v>278</v>
      </c>
      <c r="C16" s="138">
        <v>343</v>
      </c>
      <c r="D16" s="138">
        <v>278</v>
      </c>
      <c r="E16" s="138">
        <v>567</v>
      </c>
      <c r="F16" s="138">
        <v>679</v>
      </c>
      <c r="G16" s="138">
        <v>883</v>
      </c>
      <c r="H16" s="138">
        <v>126</v>
      </c>
      <c r="I16" s="139">
        <v>197</v>
      </c>
      <c r="J16" s="139">
        <v>213</v>
      </c>
      <c r="K16" s="139">
        <v>474</v>
      </c>
      <c r="L16" s="139">
        <v>67</v>
      </c>
      <c r="M16" s="139">
        <v>76</v>
      </c>
      <c r="N16" s="139">
        <v>1122</v>
      </c>
      <c r="O16" s="139">
        <v>801</v>
      </c>
      <c r="P16" s="139">
        <v>1406</v>
      </c>
      <c r="Q16" s="139">
        <v>2341</v>
      </c>
      <c r="R16" s="139">
        <v>2466</v>
      </c>
      <c r="S16" s="139">
        <v>3903</v>
      </c>
      <c r="T16" s="139">
        <v>4910</v>
      </c>
      <c r="U16" s="139">
        <v>5000</v>
      </c>
      <c r="V16" s="139">
        <v>3960</v>
      </c>
      <c r="W16" s="139">
        <v>4746</v>
      </c>
      <c r="X16" s="139">
        <v>5943</v>
      </c>
      <c r="Y16" s="139">
        <v>6140</v>
      </c>
      <c r="Z16" s="139">
        <v>5263</v>
      </c>
      <c r="AA16" s="139">
        <v>6604</v>
      </c>
      <c r="AB16" s="139">
        <v>7519</v>
      </c>
      <c r="AC16" s="139">
        <v>8906</v>
      </c>
      <c r="AD16" s="139">
        <v>7879</v>
      </c>
      <c r="AE16" s="139">
        <v>6908</v>
      </c>
      <c r="AF16" s="139">
        <v>7399</v>
      </c>
      <c r="AG16" s="139">
        <v>7199</v>
      </c>
      <c r="AH16" s="139">
        <v>7142</v>
      </c>
      <c r="AI16" s="139">
        <v>8278</v>
      </c>
      <c r="AJ16" s="139">
        <v>6921</v>
      </c>
      <c r="AK16" s="139">
        <v>8725</v>
      </c>
      <c r="AL16" s="139">
        <v>9926</v>
      </c>
      <c r="AM16" s="139">
        <v>8667</v>
      </c>
      <c r="AN16" s="139">
        <v>9805</v>
      </c>
      <c r="AO16" s="139">
        <v>11676</v>
      </c>
      <c r="AP16" s="139">
        <v>11793</v>
      </c>
      <c r="AQ16" s="139">
        <v>10541</v>
      </c>
      <c r="AR16" s="139">
        <v>11798</v>
      </c>
      <c r="AS16" s="139">
        <v>12824</v>
      </c>
      <c r="AT16" s="139">
        <v>12324</v>
      </c>
      <c r="AU16" s="139">
        <v>14100</v>
      </c>
      <c r="AV16" s="139">
        <v>15747</v>
      </c>
      <c r="AW16" s="139">
        <v>14888</v>
      </c>
      <c r="AX16" s="139">
        <v>15836</v>
      </c>
      <c r="AY16" s="139">
        <v>13556</v>
      </c>
      <c r="AZ16" s="139">
        <v>14892</v>
      </c>
      <c r="BA16" s="139">
        <v>13953</v>
      </c>
      <c r="BB16" s="139">
        <v>13528</v>
      </c>
      <c r="BC16" s="139">
        <v>11697</v>
      </c>
      <c r="BD16" s="139">
        <v>11722</v>
      </c>
      <c r="BE16" s="139">
        <v>11865</v>
      </c>
      <c r="BF16" s="139">
        <v>12900</v>
      </c>
      <c r="BG16" s="139">
        <v>10609</v>
      </c>
      <c r="BH16" s="139">
        <v>8598</v>
      </c>
      <c r="BI16" s="140">
        <v>7424</v>
      </c>
      <c r="BJ16" s="140">
        <v>6938</v>
      </c>
      <c r="BK16" s="140">
        <v>7880</v>
      </c>
      <c r="BL16" s="140">
        <v>7450</v>
      </c>
      <c r="BM16" s="141">
        <v>8850</v>
      </c>
      <c r="BN16" s="141">
        <v>12312</v>
      </c>
      <c r="BO16" s="141">
        <v>10184</v>
      </c>
      <c r="BP16" s="141">
        <v>9366</v>
      </c>
      <c r="BQ16" s="141">
        <v>8860</v>
      </c>
      <c r="BR16" s="141">
        <v>8092</v>
      </c>
      <c r="BS16" s="141">
        <v>7166</v>
      </c>
      <c r="BT16" s="35"/>
      <c r="BU16" s="36" t="s">
        <v>75</v>
      </c>
    </row>
    <row r="17" spans="1:73" ht="12">
      <c r="A17" s="36" t="s">
        <v>76</v>
      </c>
      <c r="B17" s="138">
        <v>1613</v>
      </c>
      <c r="C17" s="138">
        <v>1053</v>
      </c>
      <c r="D17" s="138">
        <v>884</v>
      </c>
      <c r="E17" s="138">
        <v>1573</v>
      </c>
      <c r="F17" s="138">
        <v>1418</v>
      </c>
      <c r="G17" s="138">
        <v>1792</v>
      </c>
      <c r="H17" s="138">
        <v>527</v>
      </c>
      <c r="I17" s="139">
        <v>329</v>
      </c>
      <c r="J17" s="139">
        <v>103</v>
      </c>
      <c r="K17" s="139">
        <v>282</v>
      </c>
      <c r="L17" s="139">
        <v>38</v>
      </c>
      <c r="M17" s="139">
        <v>293</v>
      </c>
      <c r="N17" s="139">
        <v>1551</v>
      </c>
      <c r="O17" s="139">
        <v>5310</v>
      </c>
      <c r="P17" s="139">
        <v>5620</v>
      </c>
      <c r="Q17" s="139">
        <v>6141</v>
      </c>
      <c r="R17" s="139">
        <v>6692</v>
      </c>
      <c r="S17" s="139">
        <v>7711</v>
      </c>
      <c r="T17" s="139">
        <v>9112</v>
      </c>
      <c r="U17" s="139">
        <v>7272</v>
      </c>
      <c r="V17" s="139">
        <v>8221</v>
      </c>
      <c r="W17" s="139">
        <v>10317</v>
      </c>
      <c r="X17" s="139">
        <v>11847</v>
      </c>
      <c r="Y17" s="139">
        <v>13692</v>
      </c>
      <c r="Z17" s="139">
        <v>17612</v>
      </c>
      <c r="AA17" s="139">
        <v>17503</v>
      </c>
      <c r="AB17" s="139">
        <v>17256</v>
      </c>
      <c r="AC17" s="139">
        <v>21085</v>
      </c>
      <c r="AD17" s="139">
        <v>21479</v>
      </c>
      <c r="AE17" s="139">
        <v>24913</v>
      </c>
      <c r="AF17" s="139">
        <v>25410</v>
      </c>
      <c r="AG17" s="139">
        <v>24193</v>
      </c>
      <c r="AH17" s="139">
        <v>25419</v>
      </c>
      <c r="AI17" s="139">
        <v>25606</v>
      </c>
      <c r="AJ17" s="139">
        <v>28320</v>
      </c>
      <c r="AK17" s="139">
        <v>31628</v>
      </c>
      <c r="AL17" s="139">
        <v>31356</v>
      </c>
      <c r="AM17" s="139">
        <v>30964</v>
      </c>
      <c r="AN17" s="139">
        <v>30104</v>
      </c>
      <c r="AO17" s="139">
        <v>30174</v>
      </c>
      <c r="AP17" s="139">
        <v>25697</v>
      </c>
      <c r="AQ17" s="139">
        <v>27897</v>
      </c>
      <c r="AR17" s="139">
        <v>25245</v>
      </c>
      <c r="AS17" s="139">
        <v>26931</v>
      </c>
      <c r="AT17" s="139">
        <v>23753</v>
      </c>
      <c r="AU17" s="139">
        <v>24920</v>
      </c>
      <c r="AV17" s="139">
        <v>26036</v>
      </c>
      <c r="AW17" s="139">
        <v>29262</v>
      </c>
      <c r="AX17" s="139">
        <v>32625</v>
      </c>
      <c r="AY17" s="139">
        <v>29439</v>
      </c>
      <c r="AZ17" s="139">
        <v>31022</v>
      </c>
      <c r="BA17" s="139">
        <v>31248</v>
      </c>
      <c r="BB17" s="139">
        <v>29973</v>
      </c>
      <c r="BC17" s="139">
        <v>26042</v>
      </c>
      <c r="BD17" s="139">
        <v>25723</v>
      </c>
      <c r="BE17" s="139">
        <v>24520</v>
      </c>
      <c r="BF17" s="139">
        <v>24398</v>
      </c>
      <c r="BG17" s="139">
        <v>24066</v>
      </c>
      <c r="BH17" s="139">
        <v>19974</v>
      </c>
      <c r="BI17" s="140">
        <v>19333</v>
      </c>
      <c r="BJ17" s="140">
        <v>17526</v>
      </c>
      <c r="BK17" s="140">
        <v>15020</v>
      </c>
      <c r="BL17" s="140">
        <v>17689</v>
      </c>
      <c r="BM17" s="141">
        <v>14680</v>
      </c>
      <c r="BN17" s="141">
        <v>14134</v>
      </c>
      <c r="BO17" s="141">
        <v>14975</v>
      </c>
      <c r="BP17" s="141">
        <v>14879</v>
      </c>
      <c r="BQ17" s="141">
        <v>11882</v>
      </c>
      <c r="BR17" s="141">
        <v>13024</v>
      </c>
      <c r="BS17" s="141">
        <v>14041</v>
      </c>
      <c r="BT17" s="35"/>
      <c r="BU17" s="36" t="s">
        <v>76</v>
      </c>
    </row>
    <row r="18" spans="1:73" ht="13.5">
      <c r="A18" s="36" t="s">
        <v>154</v>
      </c>
      <c r="B18" s="138">
        <v>22723</v>
      </c>
      <c r="C18" s="138">
        <v>24114</v>
      </c>
      <c r="D18" s="138">
        <v>31416</v>
      </c>
      <c r="E18" s="138">
        <v>45681</v>
      </c>
      <c r="F18" s="138">
        <v>46690</v>
      </c>
      <c r="G18" s="138">
        <v>39597</v>
      </c>
      <c r="H18" s="138">
        <v>10668</v>
      </c>
      <c r="I18" s="139">
        <v>5875</v>
      </c>
      <c r="J18" s="139">
        <v>3016</v>
      </c>
      <c r="K18" s="139">
        <v>2174</v>
      </c>
      <c r="L18" s="139">
        <v>2398</v>
      </c>
      <c r="M18" s="139">
        <v>7990</v>
      </c>
      <c r="N18" s="139">
        <v>81233</v>
      </c>
      <c r="O18" s="139">
        <v>119867</v>
      </c>
      <c r="P18" s="139">
        <v>92667</v>
      </c>
      <c r="Q18" s="139">
        <v>87439</v>
      </c>
      <c r="R18" s="139">
        <v>83332</v>
      </c>
      <c r="S18" s="139">
        <v>95004</v>
      </c>
      <c r="T18" s="139">
        <v>78309</v>
      </c>
      <c r="U18" s="139">
        <v>88749</v>
      </c>
      <c r="V18" s="139">
        <v>94441</v>
      </c>
      <c r="W18" s="139">
        <v>99421</v>
      </c>
      <c r="X18" s="139">
        <v>98399</v>
      </c>
      <c r="Y18" s="139">
        <v>115302</v>
      </c>
      <c r="Z18" s="139">
        <v>102216</v>
      </c>
      <c r="AA18" s="139">
        <v>111310</v>
      </c>
      <c r="AB18" s="139">
        <v>123920</v>
      </c>
      <c r="AC18" s="139">
        <v>119600</v>
      </c>
      <c r="AD18" s="139">
        <v>123431</v>
      </c>
      <c r="AE18" s="139">
        <v>123315</v>
      </c>
      <c r="AF18" s="139">
        <v>113577</v>
      </c>
      <c r="AG18" s="139">
        <v>114848</v>
      </c>
      <c r="AH18" s="139">
        <v>115810</v>
      </c>
      <c r="AI18" s="139">
        <v>122272</v>
      </c>
      <c r="AJ18" s="139">
        <v>118023</v>
      </c>
      <c r="AK18" s="139">
        <v>128581</v>
      </c>
      <c r="AL18" s="139">
        <v>126000</v>
      </c>
      <c r="AM18" s="139">
        <v>122248</v>
      </c>
      <c r="AN18" s="139">
        <v>118451</v>
      </c>
      <c r="AO18" s="139">
        <v>109611</v>
      </c>
      <c r="AP18" s="139">
        <v>105651</v>
      </c>
      <c r="AQ18" s="139">
        <v>93904</v>
      </c>
      <c r="AR18" s="139">
        <v>97211</v>
      </c>
      <c r="AS18" s="139">
        <v>107973</v>
      </c>
      <c r="AT18" s="139">
        <v>110872</v>
      </c>
      <c r="AU18" s="139">
        <v>107264</v>
      </c>
      <c r="AV18" s="139">
        <v>113046</v>
      </c>
      <c r="AW18" s="139">
        <v>117488</v>
      </c>
      <c r="AX18" s="139">
        <v>110512</v>
      </c>
      <c r="AY18" s="139">
        <v>104617</v>
      </c>
      <c r="AZ18" s="139">
        <v>117087</v>
      </c>
      <c r="BA18" s="139">
        <v>112751</v>
      </c>
      <c r="BB18" s="139">
        <v>111587</v>
      </c>
      <c r="BC18" s="139">
        <v>108200</v>
      </c>
      <c r="BD18" s="139">
        <v>109101</v>
      </c>
      <c r="BE18" s="139">
        <v>113002</v>
      </c>
      <c r="BF18" s="139">
        <v>116279</v>
      </c>
      <c r="BG18" s="139">
        <v>114543</v>
      </c>
      <c r="BH18" s="139">
        <v>103545</v>
      </c>
      <c r="BI18" s="140">
        <v>111170</v>
      </c>
      <c r="BJ18" s="140">
        <v>104120</v>
      </c>
      <c r="BK18" s="140">
        <v>101621</v>
      </c>
      <c r="BL18" s="140">
        <v>102612</v>
      </c>
      <c r="BM18" s="141">
        <v>124325</v>
      </c>
      <c r="BN18" s="141">
        <v>150586</v>
      </c>
      <c r="BO18" s="141">
        <v>190050</v>
      </c>
      <c r="BP18" s="141">
        <v>184062</v>
      </c>
      <c r="BQ18" s="141">
        <v>187171</v>
      </c>
      <c r="BR18" s="141">
        <v>149453</v>
      </c>
      <c r="BS18" s="141">
        <v>149081</v>
      </c>
      <c r="BT18" s="35"/>
      <c r="BU18" s="36" t="s">
        <v>154</v>
      </c>
    </row>
    <row r="19" spans="1:73" ht="13.5">
      <c r="A19" s="36" t="s">
        <v>155</v>
      </c>
      <c r="B19" s="138" t="s">
        <v>31</v>
      </c>
      <c r="C19" s="138" t="s">
        <v>31</v>
      </c>
      <c r="D19" s="138" t="s">
        <v>31</v>
      </c>
      <c r="E19" s="138" t="s">
        <v>31</v>
      </c>
      <c r="F19" s="138" t="s">
        <v>31</v>
      </c>
      <c r="G19" s="138" t="s">
        <v>31</v>
      </c>
      <c r="H19" s="138" t="s">
        <v>31</v>
      </c>
      <c r="I19" s="143" t="s">
        <v>31</v>
      </c>
      <c r="J19" s="143" t="s">
        <v>31</v>
      </c>
      <c r="K19" s="143" t="s">
        <v>31</v>
      </c>
      <c r="L19" s="143" t="s">
        <v>31</v>
      </c>
      <c r="M19" s="143" t="s">
        <v>31</v>
      </c>
      <c r="N19" s="143" t="s">
        <v>31</v>
      </c>
      <c r="O19" s="139">
        <v>4303</v>
      </c>
      <c r="P19" s="139">
        <v>4173</v>
      </c>
      <c r="Q19" s="139">
        <v>4534</v>
      </c>
      <c r="R19" s="139">
        <v>4143</v>
      </c>
      <c r="S19" s="139">
        <v>3659</v>
      </c>
      <c r="T19" s="139">
        <v>4573</v>
      </c>
      <c r="U19" s="139">
        <v>4284</v>
      </c>
      <c r="V19" s="139">
        <v>3776</v>
      </c>
      <c r="W19" s="139">
        <v>4039</v>
      </c>
      <c r="X19" s="139">
        <v>4182</v>
      </c>
      <c r="Y19" s="139">
        <v>5140</v>
      </c>
      <c r="Z19" s="139">
        <v>3840</v>
      </c>
      <c r="AA19" s="139">
        <v>4626</v>
      </c>
      <c r="AB19" s="139">
        <v>5471</v>
      </c>
      <c r="AC19" s="139">
        <v>5159</v>
      </c>
      <c r="AD19" s="139">
        <v>4234</v>
      </c>
      <c r="AE19" s="139">
        <v>1028</v>
      </c>
      <c r="AF19" s="139">
        <v>4408</v>
      </c>
      <c r="AG19" s="139">
        <v>3929</v>
      </c>
      <c r="AH19" s="139">
        <v>3982</v>
      </c>
      <c r="AI19" s="139">
        <v>4928</v>
      </c>
      <c r="AJ19" s="139">
        <v>4013</v>
      </c>
      <c r="AK19" s="139">
        <v>4005</v>
      </c>
      <c r="AL19" s="139">
        <v>3719</v>
      </c>
      <c r="AM19" s="139">
        <v>3952</v>
      </c>
      <c r="AN19" s="139">
        <v>3858</v>
      </c>
      <c r="AO19" s="139">
        <v>4145</v>
      </c>
      <c r="AP19" s="139">
        <v>3883</v>
      </c>
      <c r="AQ19" s="139">
        <v>4215</v>
      </c>
      <c r="AR19" s="139">
        <v>3953</v>
      </c>
      <c r="AS19" s="139">
        <v>4161</v>
      </c>
      <c r="AT19" s="139">
        <v>4395</v>
      </c>
      <c r="AU19" s="139">
        <v>4708</v>
      </c>
      <c r="AV19" s="139">
        <v>4478</v>
      </c>
      <c r="AW19" s="139">
        <v>4649</v>
      </c>
      <c r="AX19" s="139">
        <v>4053</v>
      </c>
      <c r="AY19" s="139">
        <v>3542</v>
      </c>
      <c r="AZ19" s="139">
        <v>3865</v>
      </c>
      <c r="BA19" s="139">
        <v>4033</v>
      </c>
      <c r="BB19" s="139">
        <v>3679</v>
      </c>
      <c r="BC19" s="139">
        <v>3558</v>
      </c>
      <c r="BD19" s="139">
        <v>3754</v>
      </c>
      <c r="BE19" s="139">
        <v>4176</v>
      </c>
      <c r="BF19" s="139">
        <v>3764</v>
      </c>
      <c r="BG19" s="139">
        <v>6903</v>
      </c>
      <c r="BH19" s="139">
        <v>4425</v>
      </c>
      <c r="BI19" s="140">
        <v>3371</v>
      </c>
      <c r="BJ19" s="140">
        <v>3804</v>
      </c>
      <c r="BK19" s="140">
        <v>3401</v>
      </c>
      <c r="BL19" s="140">
        <v>3753</v>
      </c>
      <c r="BM19" s="141">
        <v>4730</v>
      </c>
      <c r="BN19" s="141">
        <v>4509</v>
      </c>
      <c r="BO19" s="141">
        <v>4304</v>
      </c>
      <c r="BP19" s="141">
        <v>4558</v>
      </c>
      <c r="BQ19" s="141">
        <v>4984</v>
      </c>
      <c r="BR19" s="141">
        <v>5924</v>
      </c>
      <c r="BS19" s="141">
        <v>4170</v>
      </c>
      <c r="BT19" s="35"/>
      <c r="BU19" s="36" t="s">
        <v>155</v>
      </c>
    </row>
    <row r="20" spans="1:73" ht="12">
      <c r="A20" s="36" t="s">
        <v>77</v>
      </c>
      <c r="B20" s="138">
        <v>24171</v>
      </c>
      <c r="C20" s="138">
        <v>19278</v>
      </c>
      <c r="D20" s="138">
        <v>21701</v>
      </c>
      <c r="E20" s="138">
        <v>31885</v>
      </c>
      <c r="F20" s="138">
        <v>34571</v>
      </c>
      <c r="G20" s="138">
        <v>37449</v>
      </c>
      <c r="H20" s="138">
        <v>8699</v>
      </c>
      <c r="I20" s="139">
        <v>5343</v>
      </c>
      <c r="J20" s="139">
        <v>3249</v>
      </c>
      <c r="K20" s="139">
        <v>1528</v>
      </c>
      <c r="L20" s="139">
        <v>846</v>
      </c>
      <c r="M20" s="139">
        <v>3870</v>
      </c>
      <c r="N20" s="139">
        <v>35780</v>
      </c>
      <c r="O20" s="139">
        <v>32735</v>
      </c>
      <c r="P20" s="139">
        <v>42771</v>
      </c>
      <c r="Q20" s="139">
        <v>34245</v>
      </c>
      <c r="R20" s="139">
        <v>28294</v>
      </c>
      <c r="S20" s="139">
        <v>33750</v>
      </c>
      <c r="T20" s="139">
        <v>35332</v>
      </c>
      <c r="U20" s="139">
        <v>37321</v>
      </c>
      <c r="V20" s="139">
        <v>37533</v>
      </c>
      <c r="W20" s="139">
        <v>40881</v>
      </c>
      <c r="X20" s="139">
        <v>40282</v>
      </c>
      <c r="Y20" s="139">
        <v>43352</v>
      </c>
      <c r="Z20" s="139">
        <v>39807</v>
      </c>
      <c r="AA20" s="139">
        <v>41609</v>
      </c>
      <c r="AB20" s="139">
        <v>42179</v>
      </c>
      <c r="AC20" s="139">
        <v>45629</v>
      </c>
      <c r="AD20" s="139">
        <v>47763</v>
      </c>
      <c r="AE20" s="139">
        <v>43893</v>
      </c>
      <c r="AF20" s="139">
        <v>45244</v>
      </c>
      <c r="AG20" s="139">
        <v>45931</v>
      </c>
      <c r="AH20" s="139">
        <v>43562</v>
      </c>
      <c r="AI20" s="139">
        <v>42213</v>
      </c>
      <c r="AJ20" s="139">
        <v>42727</v>
      </c>
      <c r="AK20" s="139">
        <v>45256</v>
      </c>
      <c r="AL20" s="139">
        <v>45870</v>
      </c>
      <c r="AM20" s="139">
        <v>42919</v>
      </c>
      <c r="AN20" s="139">
        <v>41744</v>
      </c>
      <c r="AO20" s="139">
        <v>42353</v>
      </c>
      <c r="AP20" s="139">
        <v>40525</v>
      </c>
      <c r="AQ20" s="139">
        <v>41430</v>
      </c>
      <c r="AR20" s="139">
        <v>42188</v>
      </c>
      <c r="AS20" s="139">
        <v>43330</v>
      </c>
      <c r="AT20" s="139">
        <v>40848</v>
      </c>
      <c r="AU20" s="139">
        <v>40313</v>
      </c>
      <c r="AV20" s="139">
        <v>45982</v>
      </c>
      <c r="AW20" s="139">
        <v>48000</v>
      </c>
      <c r="AX20" s="139">
        <v>47119</v>
      </c>
      <c r="AY20" s="139">
        <v>41696</v>
      </c>
      <c r="AZ20" s="139">
        <v>41525</v>
      </c>
      <c r="BA20" s="139">
        <v>41956</v>
      </c>
      <c r="BB20" s="139">
        <v>41148</v>
      </c>
      <c r="BC20" s="139">
        <v>37860</v>
      </c>
      <c r="BD20" s="139">
        <v>37395</v>
      </c>
      <c r="BE20" s="139">
        <v>37029</v>
      </c>
      <c r="BF20" s="139">
        <v>37236</v>
      </c>
      <c r="BG20" s="139">
        <v>34317</v>
      </c>
      <c r="BH20" s="139">
        <v>31563</v>
      </c>
      <c r="BI20" s="140">
        <v>29481</v>
      </c>
      <c r="BJ20" s="140">
        <v>29498</v>
      </c>
      <c r="BK20" s="140">
        <v>29144</v>
      </c>
      <c r="BL20" s="140">
        <v>31916</v>
      </c>
      <c r="BM20" s="141">
        <v>31323</v>
      </c>
      <c r="BN20" s="141">
        <v>34409</v>
      </c>
      <c r="BO20" s="141">
        <v>31091</v>
      </c>
      <c r="BP20" s="141">
        <v>36204</v>
      </c>
      <c r="BQ20" s="141">
        <v>35313</v>
      </c>
      <c r="BR20" s="141">
        <v>32672</v>
      </c>
      <c r="BS20" s="141">
        <v>29752</v>
      </c>
      <c r="BT20" s="35"/>
      <c r="BU20" s="36" t="s">
        <v>77</v>
      </c>
    </row>
    <row r="21" spans="1:73" ht="12">
      <c r="A21" s="36" t="s">
        <v>78</v>
      </c>
      <c r="B21" s="138">
        <v>974</v>
      </c>
      <c r="C21" s="138">
        <v>932</v>
      </c>
      <c r="D21" s="138">
        <v>749</v>
      </c>
      <c r="E21" s="138">
        <v>1275</v>
      </c>
      <c r="F21" s="138">
        <v>1553</v>
      </c>
      <c r="G21" s="138">
        <v>1768</v>
      </c>
      <c r="H21" s="138">
        <v>410</v>
      </c>
      <c r="I21" s="139">
        <v>216</v>
      </c>
      <c r="J21" s="139">
        <v>133</v>
      </c>
      <c r="K21" s="139">
        <v>89</v>
      </c>
      <c r="L21" s="139">
        <v>1</v>
      </c>
      <c r="M21" s="139">
        <v>211</v>
      </c>
      <c r="N21" s="139">
        <v>3083</v>
      </c>
      <c r="O21" s="139">
        <v>3950</v>
      </c>
      <c r="P21" s="139">
        <v>4623</v>
      </c>
      <c r="Q21" s="139">
        <v>4882</v>
      </c>
      <c r="R21" s="139">
        <v>3642</v>
      </c>
      <c r="S21" s="139">
        <v>3666</v>
      </c>
      <c r="T21" s="139">
        <v>3644</v>
      </c>
      <c r="U21" s="139">
        <v>4354</v>
      </c>
      <c r="V21" s="139">
        <v>4072</v>
      </c>
      <c r="W21" s="139">
        <v>4814</v>
      </c>
      <c r="X21" s="139">
        <v>4778</v>
      </c>
      <c r="Y21" s="139">
        <v>5904</v>
      </c>
      <c r="Z21" s="139">
        <v>4653</v>
      </c>
      <c r="AA21" s="139">
        <v>5053</v>
      </c>
      <c r="AB21" s="139">
        <v>5449</v>
      </c>
      <c r="AC21" s="139">
        <v>7209</v>
      </c>
      <c r="AD21" s="139">
        <v>6434</v>
      </c>
      <c r="AE21" s="139">
        <v>7402</v>
      </c>
      <c r="AF21" s="139">
        <v>7318</v>
      </c>
      <c r="AG21" s="139">
        <v>7019</v>
      </c>
      <c r="AH21" s="139">
        <v>7201</v>
      </c>
      <c r="AI21" s="139">
        <v>7353</v>
      </c>
      <c r="AJ21" s="139">
        <v>7449</v>
      </c>
      <c r="AK21" s="139">
        <v>8268</v>
      </c>
      <c r="AL21" s="139">
        <v>10856</v>
      </c>
      <c r="AM21" s="139">
        <v>9321</v>
      </c>
      <c r="AN21" s="139">
        <v>9297</v>
      </c>
      <c r="AO21" s="139">
        <v>8652</v>
      </c>
      <c r="AP21" s="139">
        <v>9667</v>
      </c>
      <c r="AQ21" s="139">
        <v>8938</v>
      </c>
      <c r="AR21" s="139">
        <v>9771</v>
      </c>
      <c r="AS21" s="139">
        <v>11951</v>
      </c>
      <c r="AT21" s="139">
        <v>11778</v>
      </c>
      <c r="AU21" s="139">
        <v>10100</v>
      </c>
      <c r="AV21" s="139">
        <v>11699</v>
      </c>
      <c r="AW21" s="139">
        <v>11315</v>
      </c>
      <c r="AX21" s="139">
        <v>12698</v>
      </c>
      <c r="AY21" s="139">
        <v>10524</v>
      </c>
      <c r="AZ21" s="139">
        <v>11179</v>
      </c>
      <c r="BA21" s="139">
        <v>11338</v>
      </c>
      <c r="BB21" s="139">
        <v>13114</v>
      </c>
      <c r="BC21" s="139">
        <v>10435</v>
      </c>
      <c r="BD21" s="139">
        <v>10471</v>
      </c>
      <c r="BE21" s="139">
        <v>9787</v>
      </c>
      <c r="BF21" s="139">
        <v>9474</v>
      </c>
      <c r="BG21" s="139">
        <v>11383</v>
      </c>
      <c r="BH21" s="139">
        <v>11997</v>
      </c>
      <c r="BI21" s="140">
        <v>7449</v>
      </c>
      <c r="BJ21" s="140">
        <v>7985</v>
      </c>
      <c r="BK21" s="140">
        <v>8583</v>
      </c>
      <c r="BL21" s="140">
        <v>9572</v>
      </c>
      <c r="BM21" s="141">
        <v>9859</v>
      </c>
      <c r="BN21" s="141">
        <v>9634</v>
      </c>
      <c r="BO21" s="141">
        <v>9472</v>
      </c>
      <c r="BP21" s="141">
        <v>9750</v>
      </c>
      <c r="BQ21" s="141">
        <v>10100</v>
      </c>
      <c r="BR21" s="141">
        <v>8337</v>
      </c>
      <c r="BS21" s="141">
        <v>9930</v>
      </c>
      <c r="BT21" s="35"/>
      <c r="BU21" s="36" t="s">
        <v>78</v>
      </c>
    </row>
    <row r="22" spans="1:73" ht="13.5">
      <c r="A22" s="36" t="s">
        <v>156</v>
      </c>
      <c r="B22" s="138">
        <v>3427</v>
      </c>
      <c r="C22" s="138">
        <v>3038</v>
      </c>
      <c r="D22" s="138">
        <v>3215</v>
      </c>
      <c r="E22" s="138">
        <v>6873</v>
      </c>
      <c r="F22" s="138">
        <v>9400</v>
      </c>
      <c r="G22" s="138">
        <v>4763</v>
      </c>
      <c r="H22" s="138">
        <v>2161</v>
      </c>
      <c r="I22" s="139">
        <v>723</v>
      </c>
      <c r="J22" s="139">
        <v>145</v>
      </c>
      <c r="K22" s="139">
        <v>65</v>
      </c>
      <c r="L22" s="139">
        <v>654</v>
      </c>
      <c r="M22" s="139">
        <v>1935</v>
      </c>
      <c r="N22" s="139">
        <v>2268</v>
      </c>
      <c r="O22" s="139">
        <v>4723</v>
      </c>
      <c r="P22" s="139">
        <v>4158</v>
      </c>
      <c r="Q22" s="139">
        <v>2293</v>
      </c>
      <c r="R22" s="139">
        <v>1820</v>
      </c>
      <c r="S22" s="139">
        <v>1004</v>
      </c>
      <c r="T22" s="139">
        <v>638</v>
      </c>
      <c r="U22" s="139">
        <v>758</v>
      </c>
      <c r="V22" s="139">
        <v>770</v>
      </c>
      <c r="W22" s="139">
        <v>1355</v>
      </c>
      <c r="X22" s="139">
        <v>3274</v>
      </c>
      <c r="Y22" s="139">
        <v>4252</v>
      </c>
      <c r="Z22" s="139">
        <v>2884</v>
      </c>
      <c r="AA22" s="139">
        <v>2248</v>
      </c>
      <c r="AB22" s="139">
        <v>2874</v>
      </c>
      <c r="AC22" s="139">
        <v>3334</v>
      </c>
      <c r="AD22" s="139">
        <v>3144</v>
      </c>
      <c r="AE22" s="139">
        <v>2537</v>
      </c>
      <c r="AF22" s="139">
        <v>2487</v>
      </c>
      <c r="AG22" s="139">
        <v>3156</v>
      </c>
      <c r="AH22" s="139">
        <v>2964</v>
      </c>
      <c r="AI22" s="139">
        <v>3743</v>
      </c>
      <c r="AJ22" s="139">
        <v>3364</v>
      </c>
      <c r="AK22" s="139">
        <v>3434</v>
      </c>
      <c r="AL22" s="139">
        <v>2899</v>
      </c>
      <c r="AM22" s="139">
        <v>3423</v>
      </c>
      <c r="AN22" s="142" t="s">
        <v>31</v>
      </c>
      <c r="AO22" s="142" t="s">
        <v>31</v>
      </c>
      <c r="AP22" s="142" t="s">
        <v>31</v>
      </c>
      <c r="AQ22" s="142" t="s">
        <v>31</v>
      </c>
      <c r="AR22" s="142" t="s">
        <v>31</v>
      </c>
      <c r="AS22" s="142" t="s">
        <v>31</v>
      </c>
      <c r="AT22" s="142" t="s">
        <v>31</v>
      </c>
      <c r="AU22" s="142" t="s">
        <v>31</v>
      </c>
      <c r="AV22" s="142" t="s">
        <v>31</v>
      </c>
      <c r="AW22" s="142" t="s">
        <v>31</v>
      </c>
      <c r="AX22" s="142" t="s">
        <v>31</v>
      </c>
      <c r="AY22" s="142" t="s">
        <v>31</v>
      </c>
      <c r="AZ22" s="142" t="s">
        <v>31</v>
      </c>
      <c r="BA22" s="142" t="s">
        <v>31</v>
      </c>
      <c r="BB22" s="142" t="s">
        <v>31</v>
      </c>
      <c r="BC22" s="142" t="s">
        <v>31</v>
      </c>
      <c r="BD22" s="142" t="s">
        <v>31</v>
      </c>
      <c r="BE22" s="142" t="s">
        <v>31</v>
      </c>
      <c r="BF22" s="142" t="s">
        <v>31</v>
      </c>
      <c r="BG22" s="142" t="s">
        <v>31</v>
      </c>
      <c r="BH22" s="142" t="s">
        <v>31</v>
      </c>
      <c r="BI22" s="142" t="s">
        <v>31</v>
      </c>
      <c r="BJ22" s="140">
        <v>6329</v>
      </c>
      <c r="BK22" s="140">
        <v>6461</v>
      </c>
      <c r="BL22" s="140">
        <v>6646</v>
      </c>
      <c r="BM22" s="141">
        <v>8252</v>
      </c>
      <c r="BN22" s="141">
        <v>8582</v>
      </c>
      <c r="BO22" s="141">
        <v>8159</v>
      </c>
      <c r="BP22" s="141">
        <v>8862</v>
      </c>
      <c r="BQ22" s="141">
        <v>9089</v>
      </c>
      <c r="BR22" s="141">
        <v>8779</v>
      </c>
      <c r="BS22" s="141">
        <v>9311</v>
      </c>
      <c r="BT22" s="35"/>
      <c r="BU22" s="36" t="s">
        <v>156</v>
      </c>
    </row>
    <row r="23" spans="1:73" ht="12">
      <c r="A23" s="36" t="s">
        <v>79</v>
      </c>
      <c r="B23" s="138">
        <v>585</v>
      </c>
      <c r="C23" s="138">
        <v>609</v>
      </c>
      <c r="D23" s="138">
        <v>473</v>
      </c>
      <c r="E23" s="138">
        <v>581</v>
      </c>
      <c r="F23" s="138">
        <v>1693</v>
      </c>
      <c r="G23" s="138">
        <v>1316</v>
      </c>
      <c r="H23" s="138">
        <v>450</v>
      </c>
      <c r="I23" s="139">
        <v>276</v>
      </c>
      <c r="J23" s="139">
        <v>495</v>
      </c>
      <c r="K23" s="139">
        <v>455</v>
      </c>
      <c r="L23" s="139">
        <v>289</v>
      </c>
      <c r="M23" s="139">
        <v>696</v>
      </c>
      <c r="N23" s="139">
        <v>5701</v>
      </c>
      <c r="O23" s="139">
        <v>5234</v>
      </c>
      <c r="P23" s="139">
        <v>4969</v>
      </c>
      <c r="Q23" s="139">
        <v>4889</v>
      </c>
      <c r="R23" s="139">
        <v>4081</v>
      </c>
      <c r="S23" s="139">
        <v>4431</v>
      </c>
      <c r="T23" s="139">
        <v>4999</v>
      </c>
      <c r="U23" s="139">
        <v>4660</v>
      </c>
      <c r="V23" s="139">
        <v>4865</v>
      </c>
      <c r="W23" s="139">
        <v>4828</v>
      </c>
      <c r="X23" s="139">
        <v>5926</v>
      </c>
      <c r="Y23" s="139">
        <v>5840</v>
      </c>
      <c r="Z23" s="139">
        <v>6536</v>
      </c>
      <c r="AA23" s="139">
        <v>5659</v>
      </c>
      <c r="AB23" s="139">
        <v>6795</v>
      </c>
      <c r="AC23" s="139">
        <v>6724</v>
      </c>
      <c r="AD23" s="139">
        <v>6835</v>
      </c>
      <c r="AE23" s="139">
        <v>7006</v>
      </c>
      <c r="AF23" s="139">
        <v>6723</v>
      </c>
      <c r="AG23" s="139">
        <v>7522</v>
      </c>
      <c r="AH23" s="139">
        <v>7014</v>
      </c>
      <c r="AI23" s="139">
        <v>9482</v>
      </c>
      <c r="AJ23" s="139">
        <v>9206</v>
      </c>
      <c r="AK23" s="139">
        <v>9205</v>
      </c>
      <c r="AL23" s="139">
        <v>10396</v>
      </c>
      <c r="AM23" s="139">
        <v>10544</v>
      </c>
      <c r="AN23" s="139">
        <v>10907</v>
      </c>
      <c r="AO23" s="139">
        <v>13401</v>
      </c>
      <c r="AP23" s="139">
        <v>16596</v>
      </c>
      <c r="AQ23" s="139">
        <v>13682</v>
      </c>
      <c r="AR23" s="139">
        <v>14645</v>
      </c>
      <c r="AS23" s="139">
        <v>15524</v>
      </c>
      <c r="AT23" s="139">
        <v>13394</v>
      </c>
      <c r="AU23" s="139">
        <v>13030</v>
      </c>
      <c r="AV23" s="139">
        <v>14901</v>
      </c>
      <c r="AW23" s="139">
        <v>15908</v>
      </c>
      <c r="AX23" s="139">
        <v>15684</v>
      </c>
      <c r="AY23" s="139">
        <v>13957</v>
      </c>
      <c r="AZ23" s="139">
        <v>14142</v>
      </c>
      <c r="BA23" s="139">
        <v>12042</v>
      </c>
      <c r="BB23" s="139">
        <v>12436</v>
      </c>
      <c r="BC23" s="139">
        <v>12021</v>
      </c>
      <c r="BD23" s="139">
        <v>12115</v>
      </c>
      <c r="BE23" s="139">
        <v>14365</v>
      </c>
      <c r="BF23" s="139">
        <v>15761</v>
      </c>
      <c r="BG23" s="139">
        <v>13586</v>
      </c>
      <c r="BH23" s="139">
        <v>10590</v>
      </c>
      <c r="BI23" s="140">
        <v>10417</v>
      </c>
      <c r="BJ23" s="140">
        <v>11587</v>
      </c>
      <c r="BK23" s="140">
        <v>11768</v>
      </c>
      <c r="BL23" s="140">
        <v>9522</v>
      </c>
      <c r="BM23" s="141">
        <v>9008</v>
      </c>
      <c r="BN23" s="141">
        <v>9793</v>
      </c>
      <c r="BO23" s="141">
        <v>6905</v>
      </c>
      <c r="BP23" s="141">
        <v>8975</v>
      </c>
      <c r="BQ23" s="141">
        <v>8649</v>
      </c>
      <c r="BR23" s="141">
        <v>7609</v>
      </c>
      <c r="BS23" s="141">
        <v>6949</v>
      </c>
      <c r="BT23" s="35"/>
      <c r="BU23" s="36" t="s">
        <v>79</v>
      </c>
    </row>
    <row r="24" spans="1:73" ht="12">
      <c r="A24" s="36" t="s">
        <v>80</v>
      </c>
      <c r="B24" s="138">
        <v>1799</v>
      </c>
      <c r="C24" s="138">
        <v>1271</v>
      </c>
      <c r="D24" s="138">
        <v>2233</v>
      </c>
      <c r="E24" s="138">
        <v>4178</v>
      </c>
      <c r="F24" s="138">
        <v>4769</v>
      </c>
      <c r="G24" s="138">
        <v>6138</v>
      </c>
      <c r="H24" s="138">
        <v>1195</v>
      </c>
      <c r="I24" s="139">
        <v>1652</v>
      </c>
      <c r="J24" s="139">
        <v>564</v>
      </c>
      <c r="K24" s="139">
        <v>381</v>
      </c>
      <c r="L24" s="139">
        <v>696</v>
      </c>
      <c r="M24" s="139">
        <v>3515</v>
      </c>
      <c r="N24" s="139">
        <v>20946</v>
      </c>
      <c r="O24" s="139">
        <v>30203</v>
      </c>
      <c r="P24" s="139">
        <v>26876</v>
      </c>
      <c r="Q24" s="139">
        <v>23131</v>
      </c>
      <c r="R24" s="139">
        <v>19193</v>
      </c>
      <c r="S24" s="139">
        <v>22226</v>
      </c>
      <c r="T24" s="139">
        <v>22060</v>
      </c>
      <c r="U24" s="139">
        <v>24237</v>
      </c>
      <c r="V24" s="139">
        <v>22721</v>
      </c>
      <c r="W24" s="139">
        <v>24907</v>
      </c>
      <c r="X24" s="139">
        <v>25940</v>
      </c>
      <c r="Y24" s="139">
        <v>28159</v>
      </c>
      <c r="Z24" s="139">
        <v>26392</v>
      </c>
      <c r="AA24" s="139">
        <v>26400</v>
      </c>
      <c r="AB24" s="139">
        <v>27387</v>
      </c>
      <c r="AC24" s="139">
        <v>32047</v>
      </c>
      <c r="AD24" s="139">
        <v>32481</v>
      </c>
      <c r="AE24" s="139">
        <v>31650</v>
      </c>
      <c r="AF24" s="139">
        <v>28638</v>
      </c>
      <c r="AG24" s="139">
        <v>29590</v>
      </c>
      <c r="AH24" s="139">
        <v>26183</v>
      </c>
      <c r="AI24" s="139">
        <v>25928</v>
      </c>
      <c r="AJ24" s="139">
        <v>29978</v>
      </c>
      <c r="AK24" s="139">
        <v>32476</v>
      </c>
      <c r="AL24" s="139">
        <v>35393</v>
      </c>
      <c r="AM24" s="139">
        <v>33426</v>
      </c>
      <c r="AN24" s="139">
        <v>33557</v>
      </c>
      <c r="AO24" s="139">
        <v>35696</v>
      </c>
      <c r="AP24" s="139">
        <v>34269</v>
      </c>
      <c r="AQ24" s="139">
        <v>30969</v>
      </c>
      <c r="AR24" s="139">
        <v>30563</v>
      </c>
      <c r="AS24" s="139">
        <v>33604</v>
      </c>
      <c r="AT24" s="139">
        <v>29053</v>
      </c>
      <c r="AU24" s="139">
        <v>27525</v>
      </c>
      <c r="AV24" s="139">
        <v>31400</v>
      </c>
      <c r="AW24" s="139">
        <v>32018</v>
      </c>
      <c r="AX24" s="139">
        <v>32309</v>
      </c>
      <c r="AY24" s="139">
        <v>30134</v>
      </c>
      <c r="AZ24" s="139">
        <v>31433</v>
      </c>
      <c r="BA24" s="139">
        <v>32133</v>
      </c>
      <c r="BB24" s="139">
        <v>32383</v>
      </c>
      <c r="BC24" s="139">
        <v>30338</v>
      </c>
      <c r="BD24" s="139">
        <v>30668</v>
      </c>
      <c r="BE24" s="139">
        <v>31581</v>
      </c>
      <c r="BF24" s="139">
        <v>31592</v>
      </c>
      <c r="BG24" s="139">
        <v>30486</v>
      </c>
      <c r="BH24" s="139">
        <v>27063</v>
      </c>
      <c r="BI24" s="140">
        <v>23126</v>
      </c>
      <c r="BJ24" s="140">
        <v>21894</v>
      </c>
      <c r="BK24" s="140">
        <v>22262</v>
      </c>
      <c r="BL24" s="140">
        <v>22047</v>
      </c>
      <c r="BM24" s="141">
        <v>22138</v>
      </c>
      <c r="BN24" s="141">
        <v>26125</v>
      </c>
      <c r="BO24" s="141">
        <v>23839</v>
      </c>
      <c r="BP24" s="141">
        <v>26375</v>
      </c>
      <c r="BQ24" s="141">
        <v>22628</v>
      </c>
      <c r="BR24" s="141">
        <v>19702</v>
      </c>
      <c r="BS24" s="141">
        <v>18307</v>
      </c>
      <c r="BT24" s="35"/>
      <c r="BU24" s="36" t="s">
        <v>80</v>
      </c>
    </row>
    <row r="25" spans="1:73" ht="12">
      <c r="A25" s="36" t="s">
        <v>81</v>
      </c>
      <c r="B25" s="138">
        <v>6724</v>
      </c>
      <c r="C25" s="138">
        <v>4847</v>
      </c>
      <c r="D25" s="138">
        <v>10241</v>
      </c>
      <c r="E25" s="138">
        <v>9562</v>
      </c>
      <c r="F25" s="138">
        <v>7142</v>
      </c>
      <c r="G25" s="138">
        <v>4207</v>
      </c>
      <c r="H25" s="138">
        <v>1395</v>
      </c>
      <c r="I25" s="139">
        <v>2307</v>
      </c>
      <c r="J25" s="139">
        <v>4169</v>
      </c>
      <c r="K25" s="139">
        <v>2029</v>
      </c>
      <c r="L25" s="139">
        <v>749</v>
      </c>
      <c r="M25" s="139">
        <v>2372</v>
      </c>
      <c r="N25" s="139">
        <v>10065</v>
      </c>
      <c r="O25" s="139">
        <v>10344</v>
      </c>
      <c r="P25" s="139">
        <v>9740</v>
      </c>
      <c r="Q25" s="139">
        <v>8893</v>
      </c>
      <c r="R25" s="139">
        <v>9437</v>
      </c>
      <c r="S25" s="139">
        <v>12501</v>
      </c>
      <c r="T25" s="139">
        <v>14256</v>
      </c>
      <c r="U25" s="139">
        <v>15780</v>
      </c>
      <c r="V25" s="139">
        <v>16973</v>
      </c>
      <c r="W25" s="139">
        <v>21135</v>
      </c>
      <c r="X25" s="139">
        <v>24592</v>
      </c>
      <c r="Y25" s="139">
        <v>25963</v>
      </c>
      <c r="Z25" s="139">
        <v>26378</v>
      </c>
      <c r="AA25" s="139">
        <v>24079</v>
      </c>
      <c r="AB25" s="139">
        <v>28843</v>
      </c>
      <c r="AC25" s="139">
        <v>27711</v>
      </c>
      <c r="AD25" s="139">
        <v>31045</v>
      </c>
      <c r="AE25" s="139">
        <v>26963</v>
      </c>
      <c r="AF25" s="139">
        <v>27324</v>
      </c>
      <c r="AG25" s="139">
        <v>27914</v>
      </c>
      <c r="AH25" s="139">
        <v>28759</v>
      </c>
      <c r="AI25" s="139">
        <v>28746</v>
      </c>
      <c r="AJ25" s="139">
        <v>29103</v>
      </c>
      <c r="AK25" s="139">
        <v>31467</v>
      </c>
      <c r="AL25" s="139">
        <v>36358</v>
      </c>
      <c r="AM25" s="139">
        <v>34647</v>
      </c>
      <c r="AN25" s="139">
        <v>42400</v>
      </c>
      <c r="AO25" s="139">
        <v>48091</v>
      </c>
      <c r="AP25" s="139">
        <v>49395</v>
      </c>
      <c r="AQ25" s="139">
        <v>51840</v>
      </c>
      <c r="AR25" s="139">
        <v>47080</v>
      </c>
      <c r="AS25" s="139">
        <v>50132</v>
      </c>
      <c r="AT25" s="139">
        <v>50747</v>
      </c>
      <c r="AU25" s="139">
        <v>51097</v>
      </c>
      <c r="AV25" s="139">
        <v>52690</v>
      </c>
      <c r="AW25" s="139">
        <v>57323</v>
      </c>
      <c r="AX25" s="139">
        <v>50587</v>
      </c>
      <c r="AY25" s="139">
        <v>43888</v>
      </c>
      <c r="AZ25" s="139">
        <v>51517</v>
      </c>
      <c r="BA25" s="139">
        <v>48858</v>
      </c>
      <c r="BB25" s="139">
        <v>56668</v>
      </c>
      <c r="BC25" s="139">
        <v>50442</v>
      </c>
      <c r="BD25" s="139">
        <v>48190</v>
      </c>
      <c r="BE25" s="139">
        <v>55973</v>
      </c>
      <c r="BF25" s="139">
        <v>62035</v>
      </c>
      <c r="BG25" s="139">
        <v>59429</v>
      </c>
      <c r="BH25" s="139">
        <v>64054</v>
      </c>
      <c r="BI25" s="140">
        <v>54449</v>
      </c>
      <c r="BJ25" s="140">
        <v>64115</v>
      </c>
      <c r="BK25" s="140">
        <v>54227</v>
      </c>
      <c r="BL25" s="140">
        <v>61327</v>
      </c>
      <c r="BM25" s="141">
        <v>59243</v>
      </c>
      <c r="BN25" s="141">
        <v>44256</v>
      </c>
      <c r="BO25" s="141">
        <v>40941</v>
      </c>
      <c r="BP25" s="141">
        <v>48782</v>
      </c>
      <c r="BQ25" s="141">
        <v>53810</v>
      </c>
      <c r="BR25" s="141">
        <v>53437</v>
      </c>
      <c r="BS25" s="141">
        <v>48488</v>
      </c>
      <c r="BT25" s="35"/>
      <c r="BU25" s="36" t="s">
        <v>81</v>
      </c>
    </row>
    <row r="26" spans="1:73" ht="12">
      <c r="A26" s="36" t="s">
        <v>82</v>
      </c>
      <c r="B26" s="138">
        <v>608</v>
      </c>
      <c r="C26" s="138">
        <v>967</v>
      </c>
      <c r="D26" s="138">
        <v>760</v>
      </c>
      <c r="E26" s="138">
        <v>1297</v>
      </c>
      <c r="F26" s="138">
        <v>1246</v>
      </c>
      <c r="G26" s="138">
        <v>1314</v>
      </c>
      <c r="H26" s="138">
        <v>514</v>
      </c>
      <c r="I26" s="139">
        <v>894</v>
      </c>
      <c r="J26" s="139">
        <v>1119</v>
      </c>
      <c r="K26" s="139">
        <v>1365</v>
      </c>
      <c r="L26" s="139">
        <v>1234</v>
      </c>
      <c r="M26" s="139">
        <v>1245</v>
      </c>
      <c r="N26" s="139">
        <v>5157</v>
      </c>
      <c r="O26" s="139">
        <v>5945</v>
      </c>
      <c r="P26" s="139">
        <v>6056</v>
      </c>
      <c r="Q26" s="139">
        <v>6104</v>
      </c>
      <c r="R26" s="139">
        <v>6043</v>
      </c>
      <c r="S26" s="139">
        <v>8047</v>
      </c>
      <c r="T26" s="139">
        <v>9094</v>
      </c>
      <c r="U26" s="139">
        <v>11850</v>
      </c>
      <c r="V26" s="139">
        <v>13222</v>
      </c>
      <c r="W26" s="139">
        <v>13052</v>
      </c>
      <c r="X26" s="139">
        <v>14150</v>
      </c>
      <c r="Y26" s="139">
        <v>19154</v>
      </c>
      <c r="Z26" s="139">
        <v>24532</v>
      </c>
      <c r="AA26" s="139">
        <v>21891</v>
      </c>
      <c r="AB26" s="139">
        <v>12919</v>
      </c>
      <c r="AC26" s="139">
        <v>17650</v>
      </c>
      <c r="AD26" s="139">
        <v>20643</v>
      </c>
      <c r="AE26" s="139">
        <v>21756</v>
      </c>
      <c r="AF26" s="139">
        <v>20248</v>
      </c>
      <c r="AG26" s="139">
        <v>16378</v>
      </c>
      <c r="AH26" s="139">
        <v>16188</v>
      </c>
      <c r="AI26" s="139">
        <v>18533</v>
      </c>
      <c r="AJ26" s="139">
        <v>19502</v>
      </c>
      <c r="AK26" s="139">
        <v>25780</v>
      </c>
      <c r="AL26" s="139">
        <v>30502</v>
      </c>
      <c r="AM26" s="139">
        <v>41854</v>
      </c>
      <c r="AN26" s="139">
        <v>46101</v>
      </c>
      <c r="AO26" s="139">
        <v>43561</v>
      </c>
      <c r="AP26" s="139">
        <v>41295</v>
      </c>
      <c r="AQ26" s="139">
        <v>41576</v>
      </c>
      <c r="AR26" s="139">
        <v>42892</v>
      </c>
      <c r="AS26" s="139">
        <v>47073</v>
      </c>
      <c r="AT26" s="139">
        <v>34256</v>
      </c>
      <c r="AU26" s="139">
        <v>34945</v>
      </c>
      <c r="AV26" s="139">
        <v>46405</v>
      </c>
      <c r="AW26" s="139">
        <v>47341</v>
      </c>
      <c r="AX26" s="139">
        <v>40791</v>
      </c>
      <c r="AY26" s="139">
        <v>33849</v>
      </c>
      <c r="AZ26" s="139">
        <v>35237</v>
      </c>
      <c r="BA26" s="139">
        <v>32571</v>
      </c>
      <c r="BB26" s="139">
        <v>29383</v>
      </c>
      <c r="BC26" s="139">
        <v>28980</v>
      </c>
      <c r="BD26" s="139">
        <v>32042</v>
      </c>
      <c r="BE26" s="139">
        <v>30803</v>
      </c>
      <c r="BF26" s="139">
        <v>31359</v>
      </c>
      <c r="BG26" s="139">
        <v>26086</v>
      </c>
      <c r="BH26" s="139">
        <v>22480</v>
      </c>
      <c r="BI26" s="140">
        <v>21151</v>
      </c>
      <c r="BJ26" s="140">
        <v>17076</v>
      </c>
      <c r="BK26" s="140">
        <v>17441</v>
      </c>
      <c r="BL26" s="140">
        <v>17417</v>
      </c>
      <c r="BM26" s="141">
        <v>16184</v>
      </c>
      <c r="BN26" s="141">
        <v>17783</v>
      </c>
      <c r="BO26" s="141">
        <v>17279</v>
      </c>
      <c r="BP26" s="141">
        <v>19658</v>
      </c>
      <c r="BQ26" s="141">
        <v>15208</v>
      </c>
      <c r="BR26" s="141">
        <v>14868</v>
      </c>
      <c r="BS26" s="141">
        <v>15884</v>
      </c>
      <c r="BT26" s="35"/>
      <c r="BU26" s="36" t="s">
        <v>82</v>
      </c>
    </row>
    <row r="27" spans="1:73" ht="13.5">
      <c r="A27" s="36" t="s">
        <v>157</v>
      </c>
      <c r="B27" s="138">
        <v>608</v>
      </c>
      <c r="C27" s="138">
        <v>6023</v>
      </c>
      <c r="D27" s="138">
        <v>6696</v>
      </c>
      <c r="E27" s="138">
        <v>8733</v>
      </c>
      <c r="F27" s="138">
        <v>18678</v>
      </c>
      <c r="G27" s="138">
        <v>21657</v>
      </c>
      <c r="H27" s="138">
        <v>7920</v>
      </c>
      <c r="I27" s="139">
        <v>6942</v>
      </c>
      <c r="J27" s="139">
        <v>4918</v>
      </c>
      <c r="K27" s="139">
        <v>4462</v>
      </c>
      <c r="L27" s="139">
        <v>3353</v>
      </c>
      <c r="M27" s="139">
        <v>7023</v>
      </c>
      <c r="N27" s="139">
        <v>18870</v>
      </c>
      <c r="O27" s="139">
        <v>38922</v>
      </c>
      <c r="P27" s="139">
        <v>36234</v>
      </c>
      <c r="Q27" s="139">
        <v>21898</v>
      </c>
      <c r="R27" s="139">
        <v>11276</v>
      </c>
      <c r="S27" s="139">
        <v>6165</v>
      </c>
      <c r="T27" s="139">
        <v>3848</v>
      </c>
      <c r="U27" s="139">
        <v>1380</v>
      </c>
      <c r="V27" s="139">
        <v>1443</v>
      </c>
      <c r="W27" s="139">
        <v>2258</v>
      </c>
      <c r="X27" s="139">
        <v>3277</v>
      </c>
      <c r="Y27" s="139">
        <v>7607</v>
      </c>
      <c r="Z27" s="139">
        <v>3844</v>
      </c>
      <c r="AA27" s="139">
        <v>3703</v>
      </c>
      <c r="AB27" s="139">
        <v>2858</v>
      </c>
      <c r="AC27" s="139">
        <v>3306</v>
      </c>
      <c r="AD27" s="139">
        <v>3624</v>
      </c>
      <c r="AE27" s="139">
        <v>5676</v>
      </c>
      <c r="AF27" s="139">
        <v>7321</v>
      </c>
      <c r="AG27" s="139">
        <v>6018</v>
      </c>
      <c r="AH27" s="139">
        <v>5939</v>
      </c>
      <c r="AI27" s="139">
        <v>5656</v>
      </c>
      <c r="AJ27" s="139">
        <v>6390</v>
      </c>
      <c r="AK27" s="139">
        <v>8479</v>
      </c>
      <c r="AL27" s="139">
        <v>8782</v>
      </c>
      <c r="AM27" s="139">
        <v>7456</v>
      </c>
      <c r="AN27" s="142" t="s">
        <v>31</v>
      </c>
      <c r="AO27" s="142" t="s">
        <v>31</v>
      </c>
      <c r="AP27" s="142" t="s">
        <v>31</v>
      </c>
      <c r="AQ27" s="142" t="s">
        <v>31</v>
      </c>
      <c r="AR27" s="142" t="s">
        <v>31</v>
      </c>
      <c r="AS27" s="142" t="s">
        <v>31</v>
      </c>
      <c r="AT27" s="142" t="s">
        <v>31</v>
      </c>
      <c r="AU27" s="142" t="s">
        <v>31</v>
      </c>
      <c r="AV27" s="142" t="s">
        <v>31</v>
      </c>
      <c r="AW27" s="142" t="s">
        <v>31</v>
      </c>
      <c r="AX27" s="142" t="s">
        <v>31</v>
      </c>
      <c r="AY27" s="142" t="s">
        <v>31</v>
      </c>
      <c r="AZ27" s="142" t="s">
        <v>31</v>
      </c>
      <c r="BA27" s="142" t="s">
        <v>31</v>
      </c>
      <c r="BB27" s="142" t="s">
        <v>31</v>
      </c>
      <c r="BC27" s="142" t="s">
        <v>31</v>
      </c>
      <c r="BD27" s="142" t="s">
        <v>31</v>
      </c>
      <c r="BE27" s="142" t="s">
        <v>31</v>
      </c>
      <c r="BF27" s="142" t="s">
        <v>31</v>
      </c>
      <c r="BG27" s="142" t="s">
        <v>31</v>
      </c>
      <c r="BH27" s="142" t="s">
        <v>31</v>
      </c>
      <c r="BI27" s="142" t="s">
        <v>31</v>
      </c>
      <c r="BJ27" s="140">
        <v>5870</v>
      </c>
      <c r="BK27" s="140">
        <v>6880</v>
      </c>
      <c r="BL27" s="140">
        <v>5120</v>
      </c>
      <c r="BM27" s="141">
        <v>5849</v>
      </c>
      <c r="BN27" s="141">
        <v>6170</v>
      </c>
      <c r="BO27" s="141">
        <v>6562</v>
      </c>
      <c r="BP27" s="141">
        <v>7310</v>
      </c>
      <c r="BQ27" s="141">
        <v>9245</v>
      </c>
      <c r="BR27" s="141">
        <v>8745</v>
      </c>
      <c r="BS27" s="141">
        <v>8810</v>
      </c>
      <c r="BT27" s="35"/>
      <c r="BU27" s="36" t="s">
        <v>157</v>
      </c>
    </row>
    <row r="28" spans="1:73" ht="12">
      <c r="A28" s="36" t="s">
        <v>83</v>
      </c>
      <c r="B28" s="144">
        <v>22149</v>
      </c>
      <c r="C28" s="144">
        <v>15948</v>
      </c>
      <c r="D28" s="144">
        <v>17804</v>
      </c>
      <c r="E28" s="144">
        <v>26630</v>
      </c>
      <c r="F28" s="144">
        <v>52589</v>
      </c>
      <c r="G28" s="144">
        <v>27308</v>
      </c>
      <c r="H28" s="144">
        <v>6772</v>
      </c>
      <c r="I28" s="144">
        <v>5622</v>
      </c>
      <c r="J28" s="144">
        <v>7801</v>
      </c>
      <c r="K28" s="144">
        <v>8481</v>
      </c>
      <c r="L28" s="144">
        <v>6181</v>
      </c>
      <c r="M28" s="144">
        <v>5700</v>
      </c>
      <c r="N28" s="144">
        <v>37847</v>
      </c>
      <c r="O28" s="144">
        <v>48808</v>
      </c>
      <c r="P28" s="144">
        <v>51406</v>
      </c>
      <c r="Q28" s="144">
        <v>27126</v>
      </c>
      <c r="R28" s="144">
        <v>13377</v>
      </c>
      <c r="S28" s="144">
        <v>6552</v>
      </c>
      <c r="T28" s="144">
        <v>7887</v>
      </c>
      <c r="U28" s="144">
        <v>9277</v>
      </c>
      <c r="V28" s="144">
        <v>11384</v>
      </c>
      <c r="W28" s="144">
        <v>10499</v>
      </c>
      <c r="X28" s="144">
        <v>12550</v>
      </c>
      <c r="Y28" s="144">
        <v>13583</v>
      </c>
      <c r="Z28" s="144">
        <v>9914</v>
      </c>
      <c r="AA28" s="144">
        <v>11566</v>
      </c>
      <c r="AB28" s="144">
        <v>13998</v>
      </c>
      <c r="AC28" s="144">
        <v>13106</v>
      </c>
      <c r="AD28" s="144">
        <v>11049</v>
      </c>
      <c r="AE28" s="144">
        <v>13232</v>
      </c>
      <c r="AF28" s="144">
        <v>13847</v>
      </c>
      <c r="AG28" s="144">
        <v>16028</v>
      </c>
      <c r="AH28" s="144">
        <v>18791</v>
      </c>
      <c r="AI28" s="144">
        <v>26080</v>
      </c>
      <c r="AJ28" s="144">
        <v>33787</v>
      </c>
      <c r="AK28" s="144">
        <v>25163</v>
      </c>
      <c r="AL28" s="144">
        <v>37896</v>
      </c>
      <c r="AM28" s="144">
        <v>39855</v>
      </c>
      <c r="AN28" s="139">
        <v>45961</v>
      </c>
      <c r="AO28" s="139">
        <v>47380</v>
      </c>
      <c r="AP28" s="139">
        <v>54872</v>
      </c>
      <c r="AQ28" s="139">
        <v>55349</v>
      </c>
      <c r="AR28" s="139">
        <v>60888</v>
      </c>
      <c r="AS28" s="139">
        <v>66508</v>
      </c>
      <c r="AT28" s="139">
        <v>63697</v>
      </c>
      <c r="AU28" s="139">
        <v>62673</v>
      </c>
      <c r="AV28" s="139">
        <v>58211</v>
      </c>
      <c r="AW28" s="139">
        <v>66792</v>
      </c>
      <c r="AX28" s="139">
        <v>63881</v>
      </c>
      <c r="AY28" s="139">
        <v>52178</v>
      </c>
      <c r="AZ28" s="139">
        <v>51232</v>
      </c>
      <c r="BA28" s="139">
        <v>53434</v>
      </c>
      <c r="BB28" s="139">
        <v>56203</v>
      </c>
      <c r="BC28" s="139">
        <v>53034</v>
      </c>
      <c r="BD28" s="139">
        <v>62347</v>
      </c>
      <c r="BE28" s="139">
        <v>75903</v>
      </c>
      <c r="BF28" s="139">
        <v>78970</v>
      </c>
      <c r="BG28" s="139">
        <v>91132</v>
      </c>
      <c r="BH28" s="139">
        <v>83829</v>
      </c>
      <c r="BI28" s="140">
        <v>90489</v>
      </c>
      <c r="BJ28" s="140">
        <v>82262</v>
      </c>
      <c r="BK28" s="140">
        <v>79421</v>
      </c>
      <c r="BL28" s="140">
        <v>84539</v>
      </c>
      <c r="BM28" s="146">
        <v>78650</v>
      </c>
      <c r="BN28" s="146">
        <v>91446</v>
      </c>
      <c r="BO28" s="146">
        <v>84131</v>
      </c>
      <c r="BP28" s="146">
        <v>89096</v>
      </c>
      <c r="BQ28" s="146">
        <v>98251</v>
      </c>
      <c r="BR28" s="146">
        <v>100285</v>
      </c>
      <c r="BS28" s="146">
        <v>109822</v>
      </c>
      <c r="BT28" s="32"/>
      <c r="BU28" s="36" t="s">
        <v>83</v>
      </c>
    </row>
    <row r="29" spans="1:73" ht="12">
      <c r="A29" s="36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7"/>
      <c r="BN29" s="147"/>
      <c r="BO29" s="147"/>
      <c r="BP29" s="147"/>
      <c r="BQ29" s="147"/>
      <c r="BR29" s="147"/>
      <c r="BS29" s="141"/>
      <c r="BT29" s="35"/>
      <c r="BU29" s="36"/>
    </row>
    <row r="30" spans="1:73" s="35" customFormat="1" ht="12">
      <c r="A30" s="42" t="s">
        <v>84</v>
      </c>
      <c r="B30" s="148">
        <v>431454</v>
      </c>
      <c r="C30" s="148">
        <v>408798</v>
      </c>
      <c r="D30" s="148">
        <v>396962</v>
      </c>
      <c r="E30" s="148">
        <v>466130</v>
      </c>
      <c r="F30" s="148">
        <v>551182</v>
      </c>
      <c r="G30" s="148">
        <v>434262</v>
      </c>
      <c r="H30" s="148">
        <v>137877</v>
      </c>
      <c r="I30" s="141">
        <v>127258</v>
      </c>
      <c r="J30" s="141">
        <v>111073</v>
      </c>
      <c r="K30" s="141">
        <v>79684</v>
      </c>
      <c r="L30" s="141">
        <v>62578</v>
      </c>
      <c r="M30" s="141">
        <v>99345</v>
      </c>
      <c r="N30" s="141">
        <v>393879</v>
      </c>
      <c r="O30" s="141">
        <v>522795</v>
      </c>
      <c r="P30" s="141">
        <v>591150</v>
      </c>
      <c r="Q30" s="141">
        <v>525589</v>
      </c>
      <c r="R30" s="141">
        <v>513108</v>
      </c>
      <c r="S30" s="141">
        <v>618053</v>
      </c>
      <c r="T30" s="141">
        <v>648572</v>
      </c>
      <c r="U30" s="141">
        <v>688409</v>
      </c>
      <c r="V30" s="141">
        <v>706848</v>
      </c>
      <c r="W30" s="141">
        <v>740222</v>
      </c>
      <c r="X30" s="141">
        <v>774594</v>
      </c>
      <c r="Y30" s="141">
        <v>834813</v>
      </c>
      <c r="Z30" s="141">
        <v>800145</v>
      </c>
      <c r="AA30" s="141">
        <v>863221</v>
      </c>
      <c r="AB30" s="141">
        <v>893881</v>
      </c>
      <c r="AC30" s="141">
        <v>948224</v>
      </c>
      <c r="AD30" s="141">
        <v>959926</v>
      </c>
      <c r="AE30" s="141">
        <v>924758</v>
      </c>
      <c r="AF30" s="141">
        <v>914994</v>
      </c>
      <c r="AG30" s="141">
        <v>886831</v>
      </c>
      <c r="AH30" s="141">
        <v>879770</v>
      </c>
      <c r="AI30" s="141">
        <v>886116</v>
      </c>
      <c r="AJ30" s="141">
        <v>904916</v>
      </c>
      <c r="AK30" s="141">
        <v>931081</v>
      </c>
      <c r="AL30" s="141">
        <v>975012</v>
      </c>
      <c r="AM30" s="141">
        <v>962955</v>
      </c>
      <c r="AN30" s="145">
        <v>997891</v>
      </c>
      <c r="AO30" s="145">
        <v>1009312</v>
      </c>
      <c r="AP30" s="145">
        <v>999944</v>
      </c>
      <c r="AQ30" s="145">
        <v>944829</v>
      </c>
      <c r="AR30" s="145">
        <v>938440</v>
      </c>
      <c r="AS30" s="145">
        <v>982523</v>
      </c>
      <c r="AT30" s="145">
        <v>946669</v>
      </c>
      <c r="AU30" s="145">
        <v>946861</v>
      </c>
      <c r="AV30" s="145">
        <v>1021729</v>
      </c>
      <c r="AW30" s="145">
        <v>1018799</v>
      </c>
      <c r="AX30" s="145">
        <v>990803</v>
      </c>
      <c r="AY30" s="145">
        <v>907811</v>
      </c>
      <c r="AZ30" s="145">
        <v>920716</v>
      </c>
      <c r="BA30" s="145">
        <v>899470</v>
      </c>
      <c r="BB30" s="145">
        <v>906997</v>
      </c>
      <c r="BC30" s="145">
        <v>853382</v>
      </c>
      <c r="BD30" s="145">
        <v>856282</v>
      </c>
      <c r="BE30" s="145">
        <v>899060</v>
      </c>
      <c r="BF30" s="145">
        <v>910666</v>
      </c>
      <c r="BG30" s="145">
        <v>888998</v>
      </c>
      <c r="BH30" s="145">
        <v>823108</v>
      </c>
      <c r="BI30" s="141">
        <v>800625</v>
      </c>
      <c r="BJ30" s="141">
        <v>796063</v>
      </c>
      <c r="BK30" s="141">
        <v>756029</v>
      </c>
      <c r="BL30" s="141">
        <v>772990</v>
      </c>
      <c r="BM30" s="141">
        <v>811690</v>
      </c>
      <c r="BN30" s="141">
        <v>886737</v>
      </c>
      <c r="BO30" s="141">
        <v>904040</v>
      </c>
      <c r="BP30" s="141">
        <v>991826</v>
      </c>
      <c r="BQ30" s="141">
        <v>1020190</v>
      </c>
      <c r="BR30" s="141">
        <v>934078</v>
      </c>
      <c r="BS30" s="141">
        <v>920952</v>
      </c>
      <c r="BU30" s="42" t="s">
        <v>84</v>
      </c>
    </row>
    <row r="31" spans="2:71" ht="12">
      <c r="B31" s="142"/>
      <c r="C31" s="142"/>
      <c r="D31" s="142"/>
      <c r="E31" s="142"/>
      <c r="F31" s="142"/>
      <c r="G31" s="142"/>
      <c r="H31" s="142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</row>
    <row r="32" spans="1:73" ht="12">
      <c r="A32" s="36" t="s">
        <v>85</v>
      </c>
      <c r="B32" s="138">
        <v>798</v>
      </c>
      <c r="C32" s="138">
        <v>485</v>
      </c>
      <c r="D32" s="138">
        <v>431</v>
      </c>
      <c r="E32" s="138">
        <v>919</v>
      </c>
      <c r="F32" s="138">
        <v>1068</v>
      </c>
      <c r="G32" s="138">
        <v>739</v>
      </c>
      <c r="H32" s="138">
        <v>404</v>
      </c>
      <c r="I32" s="139">
        <v>241</v>
      </c>
      <c r="J32" s="139">
        <v>1</v>
      </c>
      <c r="K32" s="139">
        <v>6</v>
      </c>
      <c r="L32" s="139">
        <v>7</v>
      </c>
      <c r="M32" s="139">
        <v>106</v>
      </c>
      <c r="N32" s="139">
        <v>2610</v>
      </c>
      <c r="O32" s="139">
        <v>2470</v>
      </c>
      <c r="P32" s="139">
        <v>2692</v>
      </c>
      <c r="Q32" s="139">
        <v>3801</v>
      </c>
      <c r="R32" s="139">
        <v>4491</v>
      </c>
      <c r="S32" s="139">
        <v>4924</v>
      </c>
      <c r="T32" s="139">
        <v>5404</v>
      </c>
      <c r="U32" s="139">
        <v>6014</v>
      </c>
      <c r="V32" s="139">
        <v>9074</v>
      </c>
      <c r="W32" s="139">
        <v>9032</v>
      </c>
      <c r="X32" s="139">
        <v>10854</v>
      </c>
      <c r="Y32" s="139">
        <v>12568</v>
      </c>
      <c r="Z32" s="139">
        <v>16497</v>
      </c>
      <c r="AA32" s="139">
        <v>19324</v>
      </c>
      <c r="AB32" s="139">
        <v>21578</v>
      </c>
      <c r="AC32" s="139">
        <v>20536</v>
      </c>
      <c r="AD32" s="139">
        <v>23889</v>
      </c>
      <c r="AE32" s="139">
        <v>21384</v>
      </c>
      <c r="AF32" s="139">
        <v>24626</v>
      </c>
      <c r="AG32" s="139">
        <v>26265</v>
      </c>
      <c r="AH32" s="139">
        <v>27472</v>
      </c>
      <c r="AI32" s="139">
        <v>28045</v>
      </c>
      <c r="AJ32" s="139">
        <v>35909</v>
      </c>
      <c r="AK32" s="139">
        <v>42015</v>
      </c>
      <c r="AL32" s="139">
        <v>45109</v>
      </c>
      <c r="AM32" s="139">
        <v>46383</v>
      </c>
      <c r="AN32" s="139">
        <v>51729</v>
      </c>
      <c r="AO32" s="139">
        <v>44849</v>
      </c>
      <c r="AP32" s="139">
        <v>40083</v>
      </c>
      <c r="AQ32" s="139">
        <v>40902</v>
      </c>
      <c r="AR32" s="139">
        <v>43077</v>
      </c>
      <c r="AS32" s="139">
        <v>52812</v>
      </c>
      <c r="AT32" s="139">
        <v>37111</v>
      </c>
      <c r="AU32" s="139">
        <v>31289</v>
      </c>
      <c r="AV32" s="139">
        <v>32706</v>
      </c>
      <c r="AW32" s="139">
        <v>35477</v>
      </c>
      <c r="AX32" s="139">
        <v>36088</v>
      </c>
      <c r="AY32" s="139">
        <v>39401</v>
      </c>
      <c r="AZ32" s="139">
        <v>43619</v>
      </c>
      <c r="BA32" s="139">
        <v>48674</v>
      </c>
      <c r="BB32" s="139">
        <v>40098</v>
      </c>
      <c r="BC32" s="139">
        <v>34402</v>
      </c>
      <c r="BD32" s="139">
        <v>31032</v>
      </c>
      <c r="BE32" s="139">
        <v>34942</v>
      </c>
      <c r="BF32" s="139">
        <v>32523</v>
      </c>
      <c r="BG32" s="139">
        <v>29325</v>
      </c>
      <c r="BH32" s="139">
        <v>27594</v>
      </c>
      <c r="BI32" s="140">
        <v>26826</v>
      </c>
      <c r="BJ32" s="140">
        <v>25179</v>
      </c>
      <c r="BK32" s="140">
        <v>25527</v>
      </c>
      <c r="BL32" s="140">
        <v>28208</v>
      </c>
      <c r="BM32" s="141">
        <v>28247</v>
      </c>
      <c r="BN32" s="141">
        <v>29184</v>
      </c>
      <c r="BO32" s="141">
        <v>27917</v>
      </c>
      <c r="BP32" s="141">
        <v>31954</v>
      </c>
      <c r="BQ32" s="141">
        <v>36477</v>
      </c>
      <c r="BR32" s="141">
        <v>29223</v>
      </c>
      <c r="BS32" s="141">
        <v>27860</v>
      </c>
      <c r="BT32" s="35"/>
      <c r="BU32" s="36" t="s">
        <v>85</v>
      </c>
    </row>
    <row r="33" spans="1:73" ht="12">
      <c r="A33" s="36" t="s">
        <v>69</v>
      </c>
      <c r="B33" s="138">
        <v>21908</v>
      </c>
      <c r="C33" s="138">
        <v>20310</v>
      </c>
      <c r="D33" s="138">
        <v>23834</v>
      </c>
      <c r="E33" s="138">
        <v>33648</v>
      </c>
      <c r="F33" s="138">
        <v>30331</v>
      </c>
      <c r="G33" s="138">
        <v>25032</v>
      </c>
      <c r="H33" s="138">
        <v>7631</v>
      </c>
      <c r="I33" s="139">
        <v>2673</v>
      </c>
      <c r="J33" s="139">
        <v>1496</v>
      </c>
      <c r="K33" s="139">
        <v>1023</v>
      </c>
      <c r="L33" s="139">
        <v>965</v>
      </c>
      <c r="M33" s="139">
        <v>57742</v>
      </c>
      <c r="N33" s="139">
        <v>90928</v>
      </c>
      <c r="O33" s="139">
        <v>97084</v>
      </c>
      <c r="P33" s="139">
        <v>100446</v>
      </c>
      <c r="Q33" s="139">
        <v>116768</v>
      </c>
      <c r="R33" s="139">
        <v>124719</v>
      </c>
      <c r="S33" s="139">
        <v>118734</v>
      </c>
      <c r="T33" s="139">
        <v>178440</v>
      </c>
      <c r="U33" s="139">
        <v>184156</v>
      </c>
      <c r="V33" s="139">
        <v>187775</v>
      </c>
      <c r="W33" s="139">
        <v>217234</v>
      </c>
      <c r="X33" s="139">
        <v>205968</v>
      </c>
      <c r="Y33" s="139">
        <v>201193</v>
      </c>
      <c r="Z33" s="139">
        <v>213050</v>
      </c>
      <c r="AA33" s="139">
        <v>237075</v>
      </c>
      <c r="AB33" s="139">
        <v>266466</v>
      </c>
      <c r="AC33" s="139">
        <v>252229</v>
      </c>
      <c r="AD33" s="139">
        <v>263336</v>
      </c>
      <c r="AE33" s="139">
        <v>276474</v>
      </c>
      <c r="AF33" s="139">
        <v>284438</v>
      </c>
      <c r="AG33" s="139">
        <v>289192</v>
      </c>
      <c r="AH33" s="139">
        <v>297221</v>
      </c>
      <c r="AI33" s="139">
        <v>309176</v>
      </c>
      <c r="AJ33" s="139">
        <v>314218</v>
      </c>
      <c r="AK33" s="139">
        <v>396302</v>
      </c>
      <c r="AL33" s="139">
        <v>396302</v>
      </c>
      <c r="AM33" s="139">
        <v>404815</v>
      </c>
      <c r="AN33" s="139">
        <v>414731</v>
      </c>
      <c r="AO33" s="139">
        <v>391414</v>
      </c>
      <c r="AP33" s="139">
        <v>358868</v>
      </c>
      <c r="AQ33" s="139">
        <v>308048</v>
      </c>
      <c r="AR33" s="139">
        <v>373189</v>
      </c>
      <c r="AS33" s="139">
        <v>363126</v>
      </c>
      <c r="AT33" s="139">
        <v>297139</v>
      </c>
      <c r="AU33" s="139">
        <v>219442</v>
      </c>
      <c r="AV33" s="139">
        <v>244652</v>
      </c>
      <c r="AW33" s="139">
        <v>261215</v>
      </c>
      <c r="AX33" s="139">
        <v>307684</v>
      </c>
      <c r="AY33" s="139">
        <v>322331</v>
      </c>
      <c r="AZ33" s="139">
        <v>380839</v>
      </c>
      <c r="BA33" s="139">
        <v>416320</v>
      </c>
      <c r="BB33" s="139">
        <v>298499</v>
      </c>
      <c r="BC33" s="139">
        <v>305559</v>
      </c>
      <c r="BD33" s="139">
        <v>267300</v>
      </c>
      <c r="BE33" s="139">
        <v>294973</v>
      </c>
      <c r="BF33" s="139">
        <v>294821</v>
      </c>
      <c r="BG33" s="139">
        <v>226265</v>
      </c>
      <c r="BH33" s="139">
        <v>248334</v>
      </c>
      <c r="BI33" s="140">
        <v>245399</v>
      </c>
      <c r="BJ33" s="140">
        <v>240423</v>
      </c>
      <c r="BK33" s="140">
        <v>218959</v>
      </c>
      <c r="BL33" s="140">
        <v>219855</v>
      </c>
      <c r="BM33" s="141">
        <v>251254</v>
      </c>
      <c r="BN33" s="141">
        <v>268254</v>
      </c>
      <c r="BO33" s="141">
        <v>270720</v>
      </c>
      <c r="BP33" s="141">
        <v>307085</v>
      </c>
      <c r="BQ33" s="141">
        <v>281334</v>
      </c>
      <c r="BR33" s="141">
        <v>253196</v>
      </c>
      <c r="BS33" s="141">
        <v>223791</v>
      </c>
      <c r="BT33" s="35"/>
      <c r="BU33" s="36" t="s">
        <v>69</v>
      </c>
    </row>
    <row r="34" spans="1:90" ht="13.5">
      <c r="A34" s="36" t="s">
        <v>158</v>
      </c>
      <c r="B34" s="148" t="s">
        <v>31</v>
      </c>
      <c r="C34" s="148" t="s">
        <v>31</v>
      </c>
      <c r="D34" s="148" t="s">
        <v>31</v>
      </c>
      <c r="E34" s="148" t="s">
        <v>31</v>
      </c>
      <c r="F34" s="148" t="s">
        <v>31</v>
      </c>
      <c r="G34" s="148" t="s">
        <v>31</v>
      </c>
      <c r="H34" s="148" t="s">
        <v>31</v>
      </c>
      <c r="I34" s="148" t="s">
        <v>31</v>
      </c>
      <c r="J34" s="148" t="s">
        <v>31</v>
      </c>
      <c r="K34" s="148" t="s">
        <v>31</v>
      </c>
      <c r="L34" s="148" t="s">
        <v>31</v>
      </c>
      <c r="M34" s="148" t="s">
        <v>31</v>
      </c>
      <c r="N34" s="148" t="s">
        <v>31</v>
      </c>
      <c r="O34" s="148" t="s">
        <v>31</v>
      </c>
      <c r="P34" s="148" t="s">
        <v>31</v>
      </c>
      <c r="Q34" s="148" t="s">
        <v>31</v>
      </c>
      <c r="R34" s="148" t="s">
        <v>31</v>
      </c>
      <c r="S34" s="148" t="s">
        <v>31</v>
      </c>
      <c r="T34" s="148" t="s">
        <v>31</v>
      </c>
      <c r="U34" s="148" t="s">
        <v>31</v>
      </c>
      <c r="V34" s="148" t="s">
        <v>31</v>
      </c>
      <c r="W34" s="148" t="s">
        <v>31</v>
      </c>
      <c r="X34" s="148" t="s">
        <v>31</v>
      </c>
      <c r="Y34" s="148" t="s">
        <v>31</v>
      </c>
      <c r="Z34" s="148" t="s">
        <v>31</v>
      </c>
      <c r="AA34" s="148" t="s">
        <v>31</v>
      </c>
      <c r="AB34" s="148" t="s">
        <v>31</v>
      </c>
      <c r="AC34" s="148" t="s">
        <v>31</v>
      </c>
      <c r="AD34" s="148" t="s">
        <v>31</v>
      </c>
      <c r="AE34" s="148" t="s">
        <v>31</v>
      </c>
      <c r="AF34" s="148" t="s">
        <v>31</v>
      </c>
      <c r="AG34" s="148" t="s">
        <v>31</v>
      </c>
      <c r="AH34" s="148" t="s">
        <v>31</v>
      </c>
      <c r="AI34" s="148" t="s">
        <v>31</v>
      </c>
      <c r="AJ34" s="148" t="s">
        <v>31</v>
      </c>
      <c r="AK34" s="148" t="s">
        <v>31</v>
      </c>
      <c r="AL34" s="148" t="s">
        <v>31</v>
      </c>
      <c r="AM34" s="148" t="s">
        <v>31</v>
      </c>
      <c r="AN34" s="145">
        <v>25553</v>
      </c>
      <c r="AO34" s="145">
        <v>22622</v>
      </c>
      <c r="AP34" s="145">
        <v>19437</v>
      </c>
      <c r="AQ34" s="145">
        <v>21897</v>
      </c>
      <c r="AR34" s="145">
        <v>22277</v>
      </c>
      <c r="AS34" s="145">
        <v>12987</v>
      </c>
      <c r="AT34" s="145">
        <v>12472</v>
      </c>
      <c r="AU34" s="145">
        <v>16113</v>
      </c>
      <c r="AV34" s="145">
        <v>15121</v>
      </c>
      <c r="AW34" s="145">
        <v>20944</v>
      </c>
      <c r="AX34" s="145">
        <v>18676</v>
      </c>
      <c r="AY34" s="145">
        <v>9035</v>
      </c>
      <c r="AZ34" s="145">
        <v>13235</v>
      </c>
      <c r="BA34" s="145">
        <v>14266</v>
      </c>
      <c r="BB34" s="145">
        <v>7590</v>
      </c>
      <c r="BC34" s="145">
        <v>10004</v>
      </c>
      <c r="BD34" s="145">
        <v>8234</v>
      </c>
      <c r="BE34" s="145">
        <v>8677</v>
      </c>
      <c r="BF34" s="145">
        <v>8669</v>
      </c>
      <c r="BG34" s="145">
        <v>6367</v>
      </c>
      <c r="BH34" s="145">
        <v>7385</v>
      </c>
      <c r="BI34" s="141">
        <v>6433</v>
      </c>
      <c r="BJ34" s="148" t="s">
        <v>31</v>
      </c>
      <c r="BK34" s="148" t="s">
        <v>31</v>
      </c>
      <c r="BL34" s="148" t="s">
        <v>31</v>
      </c>
      <c r="BM34" s="148" t="s">
        <v>31</v>
      </c>
      <c r="BN34" s="148" t="s">
        <v>31</v>
      </c>
      <c r="BO34" s="148" t="s">
        <v>31</v>
      </c>
      <c r="BP34" s="148" t="s">
        <v>31</v>
      </c>
      <c r="BQ34" s="148" t="s">
        <v>31</v>
      </c>
      <c r="BR34" s="148" t="s">
        <v>31</v>
      </c>
      <c r="BS34" s="148" t="s">
        <v>31</v>
      </c>
      <c r="BT34" s="35"/>
      <c r="BU34" s="36" t="s">
        <v>158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</row>
    <row r="35" spans="1:90" ht="13.5">
      <c r="A35" s="36" t="s">
        <v>159</v>
      </c>
      <c r="B35" s="148" t="s">
        <v>31</v>
      </c>
      <c r="C35" s="148" t="s">
        <v>31</v>
      </c>
      <c r="D35" s="148" t="s">
        <v>31</v>
      </c>
      <c r="E35" s="148" t="s">
        <v>31</v>
      </c>
      <c r="F35" s="148" t="s">
        <v>31</v>
      </c>
      <c r="G35" s="144">
        <v>1872</v>
      </c>
      <c r="H35" s="144">
        <v>564</v>
      </c>
      <c r="I35" s="145">
        <v>25</v>
      </c>
      <c r="J35" s="145">
        <v>78</v>
      </c>
      <c r="K35" s="145">
        <v>77</v>
      </c>
      <c r="L35" s="145">
        <v>8</v>
      </c>
      <c r="M35" s="145">
        <v>546</v>
      </c>
      <c r="N35" s="145">
        <v>5196</v>
      </c>
      <c r="O35" s="145">
        <v>10292</v>
      </c>
      <c r="P35" s="145">
        <v>10876</v>
      </c>
      <c r="Q35" s="145">
        <v>15583</v>
      </c>
      <c r="R35" s="145">
        <v>13667</v>
      </c>
      <c r="S35" s="145">
        <v>14389</v>
      </c>
      <c r="T35" s="145">
        <v>16669</v>
      </c>
      <c r="U35" s="145">
        <v>17172</v>
      </c>
      <c r="V35" s="145">
        <v>17386</v>
      </c>
      <c r="W35" s="145">
        <v>18302</v>
      </c>
      <c r="X35" s="145">
        <v>14522</v>
      </c>
      <c r="Y35" s="145">
        <v>12975</v>
      </c>
      <c r="Z35" s="145">
        <v>13138</v>
      </c>
      <c r="AA35" s="145">
        <v>12289</v>
      </c>
      <c r="AB35" s="145">
        <v>20003</v>
      </c>
      <c r="AC35" s="145">
        <v>23578</v>
      </c>
      <c r="AD35" s="145">
        <v>21647</v>
      </c>
      <c r="AE35" s="145">
        <v>17081</v>
      </c>
      <c r="AF35" s="145">
        <v>19155</v>
      </c>
      <c r="AG35" s="145">
        <v>22017</v>
      </c>
      <c r="AH35" s="148" t="s">
        <v>31</v>
      </c>
      <c r="AI35" s="148" t="s">
        <v>31</v>
      </c>
      <c r="AJ35" s="148" t="s">
        <v>31</v>
      </c>
      <c r="AK35" s="148" t="s">
        <v>31</v>
      </c>
      <c r="AL35" s="148" t="s">
        <v>31</v>
      </c>
      <c r="AM35" s="148" t="s">
        <v>31</v>
      </c>
      <c r="AN35" s="145">
        <v>30915</v>
      </c>
      <c r="AO35" s="145">
        <v>33816</v>
      </c>
      <c r="AP35" s="145">
        <v>41885</v>
      </c>
      <c r="AQ35" s="145">
        <v>46933</v>
      </c>
      <c r="AR35" s="145">
        <v>23935</v>
      </c>
      <c r="AS35" s="145">
        <v>36695</v>
      </c>
      <c r="AT35" s="145">
        <v>35599</v>
      </c>
      <c r="AU35" s="145">
        <v>47333</v>
      </c>
      <c r="AV35" s="145">
        <v>56685</v>
      </c>
      <c r="AW35" s="145">
        <v>66222</v>
      </c>
      <c r="AX35" s="145">
        <v>33140</v>
      </c>
      <c r="AY35" s="145">
        <v>32838</v>
      </c>
      <c r="AZ35" s="145">
        <v>31625</v>
      </c>
      <c r="BA35" s="145">
        <v>36089</v>
      </c>
      <c r="BB35" s="145">
        <v>49938</v>
      </c>
      <c r="BC35" s="145">
        <v>23757</v>
      </c>
      <c r="BD35" s="145">
        <v>15038</v>
      </c>
      <c r="BE35" s="145">
        <v>14827</v>
      </c>
      <c r="BF35" s="145">
        <v>14894</v>
      </c>
      <c r="BG35" s="145">
        <v>14967</v>
      </c>
      <c r="BH35" s="145">
        <v>16356</v>
      </c>
      <c r="BI35" s="148" t="s">
        <v>31</v>
      </c>
      <c r="BJ35" s="148" t="s">
        <v>31</v>
      </c>
      <c r="BK35" s="148" t="s">
        <v>31</v>
      </c>
      <c r="BL35" s="148" t="s">
        <v>31</v>
      </c>
      <c r="BM35" s="148" t="s">
        <v>31</v>
      </c>
      <c r="BN35" s="148" t="s">
        <v>31</v>
      </c>
      <c r="BO35" s="148" t="s">
        <v>31</v>
      </c>
      <c r="BP35" s="148" t="s">
        <v>31</v>
      </c>
      <c r="BQ35" s="148" t="s">
        <v>31</v>
      </c>
      <c r="BR35" s="148" t="s">
        <v>31</v>
      </c>
      <c r="BS35" s="148" t="s">
        <v>31</v>
      </c>
      <c r="BT35" s="35"/>
      <c r="BU35" s="36" t="s">
        <v>159</v>
      </c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</row>
    <row r="36" spans="1:90" ht="12">
      <c r="A36" s="36" t="s">
        <v>86</v>
      </c>
      <c r="B36" s="148" t="s">
        <v>31</v>
      </c>
      <c r="C36" s="148" t="s">
        <v>31</v>
      </c>
      <c r="D36" s="148" t="s">
        <v>31</v>
      </c>
      <c r="E36" s="148" t="s">
        <v>31</v>
      </c>
      <c r="F36" s="148" t="s">
        <v>31</v>
      </c>
      <c r="G36" s="144">
        <v>2278</v>
      </c>
      <c r="H36" s="144">
        <v>830</v>
      </c>
      <c r="I36" s="145">
        <v>953</v>
      </c>
      <c r="J36" s="145">
        <v>240</v>
      </c>
      <c r="K36" s="145">
        <v>18</v>
      </c>
      <c r="L36" s="145">
        <v>1</v>
      </c>
      <c r="M36" s="145">
        <v>132</v>
      </c>
      <c r="N36" s="145">
        <v>3242</v>
      </c>
      <c r="O36" s="145">
        <v>7116</v>
      </c>
      <c r="P36" s="145">
        <v>8400</v>
      </c>
      <c r="Q36" s="145">
        <v>10410</v>
      </c>
      <c r="R36" s="145">
        <v>12847</v>
      </c>
      <c r="S36" s="145">
        <v>14880</v>
      </c>
      <c r="T36" s="145">
        <v>19099</v>
      </c>
      <c r="U36" s="145">
        <v>16240</v>
      </c>
      <c r="V36" s="145">
        <v>16856</v>
      </c>
      <c r="W36" s="145">
        <v>14360</v>
      </c>
      <c r="X36" s="145">
        <v>17018</v>
      </c>
      <c r="Y36" s="145">
        <v>20578</v>
      </c>
      <c r="Z36" s="145">
        <v>21409</v>
      </c>
      <c r="AA36" s="145">
        <v>17535</v>
      </c>
      <c r="AB36" s="145">
        <v>21189</v>
      </c>
      <c r="AC36" s="145">
        <v>19037</v>
      </c>
      <c r="AD36" s="145">
        <v>24235</v>
      </c>
      <c r="AE36" s="145">
        <v>25648</v>
      </c>
      <c r="AF36" s="145">
        <v>22976</v>
      </c>
      <c r="AG36" s="145">
        <v>22661</v>
      </c>
      <c r="AH36" s="148" t="s">
        <v>31</v>
      </c>
      <c r="AI36" s="148" t="s">
        <v>31</v>
      </c>
      <c r="AJ36" s="148" t="s">
        <v>31</v>
      </c>
      <c r="AK36" s="148" t="s">
        <v>31</v>
      </c>
      <c r="AL36" s="148" t="s">
        <v>31</v>
      </c>
      <c r="AM36" s="148" t="s">
        <v>31</v>
      </c>
      <c r="AN36" s="145">
        <v>48377</v>
      </c>
      <c r="AO36" s="145">
        <v>50636</v>
      </c>
      <c r="AP36" s="145">
        <v>46533</v>
      </c>
      <c r="AQ36" s="145">
        <v>50869</v>
      </c>
      <c r="AR36" s="145">
        <v>45732</v>
      </c>
      <c r="AS36" s="145">
        <v>33497</v>
      </c>
      <c r="AT36" s="145">
        <v>37439</v>
      </c>
      <c r="AU36" s="145">
        <v>39300</v>
      </c>
      <c r="AV36" s="145">
        <v>42678</v>
      </c>
      <c r="AW36" s="145">
        <v>42813</v>
      </c>
      <c r="AX36" s="145">
        <v>51732</v>
      </c>
      <c r="AY36" s="145">
        <v>34975</v>
      </c>
      <c r="AZ36" s="145">
        <v>34934</v>
      </c>
      <c r="BA36" s="145">
        <v>38861</v>
      </c>
      <c r="BB36" s="145">
        <v>40062</v>
      </c>
      <c r="BC36" s="145">
        <v>33498</v>
      </c>
      <c r="BD36" s="145">
        <v>34398</v>
      </c>
      <c r="BE36" s="145">
        <v>33014</v>
      </c>
      <c r="BF36" s="145">
        <v>33771</v>
      </c>
      <c r="BG36" s="145">
        <v>31520</v>
      </c>
      <c r="BH36" s="145">
        <v>30266</v>
      </c>
      <c r="BI36" s="141">
        <v>26852</v>
      </c>
      <c r="BJ36" s="141">
        <v>34407</v>
      </c>
      <c r="BK36" s="141">
        <v>41187</v>
      </c>
      <c r="BL36" s="141">
        <v>47965</v>
      </c>
      <c r="BM36" s="141">
        <v>49091</v>
      </c>
      <c r="BN36" s="141">
        <v>42993</v>
      </c>
      <c r="BO36" s="141">
        <v>27185</v>
      </c>
      <c r="BP36" s="141">
        <v>30009</v>
      </c>
      <c r="BQ36" s="141">
        <v>24051</v>
      </c>
      <c r="BR36" s="141">
        <v>24885</v>
      </c>
      <c r="BS36" s="141">
        <v>22861</v>
      </c>
      <c r="BT36" s="35"/>
      <c r="BU36" s="36" t="s">
        <v>86</v>
      </c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</row>
    <row r="37" spans="1:90" s="35" customFormat="1" ht="12">
      <c r="A37" s="32" t="s">
        <v>87</v>
      </c>
      <c r="B37" s="149">
        <v>27720</v>
      </c>
      <c r="C37" s="149">
        <v>26090</v>
      </c>
      <c r="D37" s="149">
        <v>30385</v>
      </c>
      <c r="E37" s="149">
        <v>44790</v>
      </c>
      <c r="F37" s="149">
        <v>42980</v>
      </c>
      <c r="G37" s="149">
        <v>35626</v>
      </c>
      <c r="H37" s="149">
        <v>11618</v>
      </c>
      <c r="I37" s="146">
        <v>5631</v>
      </c>
      <c r="J37" s="146">
        <v>2845</v>
      </c>
      <c r="K37" s="146">
        <v>1233</v>
      </c>
      <c r="L37" s="146">
        <v>987</v>
      </c>
      <c r="M37" s="146">
        <v>59102</v>
      </c>
      <c r="N37" s="146">
        <v>107457</v>
      </c>
      <c r="O37" s="146">
        <v>125968</v>
      </c>
      <c r="P37" s="146">
        <v>130546</v>
      </c>
      <c r="Q37" s="146">
        <v>159674</v>
      </c>
      <c r="R37" s="146">
        <v>171105</v>
      </c>
      <c r="S37" s="146">
        <v>167190</v>
      </c>
      <c r="T37" s="146">
        <v>240770</v>
      </c>
      <c r="U37" s="146">
        <v>245163</v>
      </c>
      <c r="V37" s="146">
        <v>255081</v>
      </c>
      <c r="W37" s="146">
        <v>281243</v>
      </c>
      <c r="X37" s="146">
        <v>271096</v>
      </c>
      <c r="Y37" s="146">
        <v>272100</v>
      </c>
      <c r="Z37" s="146">
        <v>298498</v>
      </c>
      <c r="AA37" s="146">
        <v>316763</v>
      </c>
      <c r="AB37" s="146">
        <v>362290</v>
      </c>
      <c r="AC37" s="146">
        <v>349236</v>
      </c>
      <c r="AD37" s="146">
        <v>368518</v>
      </c>
      <c r="AE37" s="146">
        <v>375246</v>
      </c>
      <c r="AF37" s="146">
        <v>388668</v>
      </c>
      <c r="AG37" s="146">
        <v>396769</v>
      </c>
      <c r="AH37" s="146">
        <v>408562</v>
      </c>
      <c r="AI37" s="146">
        <v>433279</v>
      </c>
      <c r="AJ37" s="146">
        <v>458237</v>
      </c>
      <c r="AK37" s="146">
        <v>553041</v>
      </c>
      <c r="AL37" s="146">
        <v>578571</v>
      </c>
      <c r="AM37" s="146">
        <v>595448</v>
      </c>
      <c r="AN37" s="146">
        <v>602084</v>
      </c>
      <c r="AO37" s="146">
        <v>570746</v>
      </c>
      <c r="AP37" s="146">
        <v>537952</v>
      </c>
      <c r="AQ37" s="146">
        <v>503237</v>
      </c>
      <c r="AR37" s="146">
        <v>537946</v>
      </c>
      <c r="AS37" s="146">
        <v>540497</v>
      </c>
      <c r="AT37" s="146">
        <v>472125</v>
      </c>
      <c r="AU37" s="146">
        <v>406886</v>
      </c>
      <c r="AV37" s="146">
        <v>453833</v>
      </c>
      <c r="AW37" s="146">
        <v>486872</v>
      </c>
      <c r="AX37" s="146">
        <v>503068</v>
      </c>
      <c r="AY37" s="146">
        <v>483702</v>
      </c>
      <c r="AZ37" s="146">
        <v>555501</v>
      </c>
      <c r="BA37" s="146">
        <v>607877</v>
      </c>
      <c r="BB37" s="146">
        <v>482287</v>
      </c>
      <c r="BC37" s="146">
        <v>447757</v>
      </c>
      <c r="BD37" s="146">
        <v>393977</v>
      </c>
      <c r="BE37" s="146">
        <v>426297</v>
      </c>
      <c r="BF37" s="146">
        <v>415958</v>
      </c>
      <c r="BG37" s="146">
        <v>342445</v>
      </c>
      <c r="BH37" s="146">
        <v>366372</v>
      </c>
      <c r="BI37" s="146">
        <v>349809</v>
      </c>
      <c r="BJ37" s="146">
        <v>345039</v>
      </c>
      <c r="BK37" s="146">
        <v>324760</v>
      </c>
      <c r="BL37" s="146">
        <v>332646</v>
      </c>
      <c r="BM37" s="146">
        <v>365965</v>
      </c>
      <c r="BN37" s="146">
        <v>384436</v>
      </c>
      <c r="BO37" s="146">
        <v>361649</v>
      </c>
      <c r="BP37" s="146">
        <v>410555</v>
      </c>
      <c r="BQ37" s="146">
        <v>384523</v>
      </c>
      <c r="BR37" s="146">
        <v>348116</v>
      </c>
      <c r="BS37" s="146">
        <v>307032</v>
      </c>
      <c r="BT37" s="32"/>
      <c r="BU37" s="32" t="s">
        <v>87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</row>
    <row r="38" spans="1:90" ht="12">
      <c r="A38" s="32"/>
      <c r="B38" s="149"/>
      <c r="C38" s="149"/>
      <c r="D38" s="149"/>
      <c r="E38" s="149"/>
      <c r="F38" s="149"/>
      <c r="G38" s="149"/>
      <c r="H38" s="149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</row>
    <row r="39" spans="1:73" ht="13.5">
      <c r="A39" s="36" t="s">
        <v>160</v>
      </c>
      <c r="B39" s="138">
        <v>2010</v>
      </c>
      <c r="C39" s="138">
        <v>3367</v>
      </c>
      <c r="D39" s="138">
        <v>3777</v>
      </c>
      <c r="E39" s="138">
        <v>6509</v>
      </c>
      <c r="F39" s="138">
        <v>6217</v>
      </c>
      <c r="G39" s="138">
        <v>6052</v>
      </c>
      <c r="H39" s="138">
        <v>2719</v>
      </c>
      <c r="I39" s="139">
        <v>1519</v>
      </c>
      <c r="J39" s="139">
        <v>9</v>
      </c>
      <c r="K39" s="139">
        <v>256</v>
      </c>
      <c r="L39" s="142" t="s">
        <v>31</v>
      </c>
      <c r="M39" s="139">
        <v>1505</v>
      </c>
      <c r="N39" s="139">
        <v>7844</v>
      </c>
      <c r="O39" s="139">
        <v>10600</v>
      </c>
      <c r="P39" s="139">
        <v>10393</v>
      </c>
      <c r="Q39" s="139">
        <v>12188</v>
      </c>
      <c r="R39" s="139">
        <v>14124</v>
      </c>
      <c r="S39" s="139">
        <v>21177</v>
      </c>
      <c r="T39" s="139">
        <v>14963</v>
      </c>
      <c r="U39" s="139">
        <v>10633</v>
      </c>
      <c r="V39" s="139">
        <v>13206</v>
      </c>
      <c r="W39" s="139">
        <v>16257</v>
      </c>
      <c r="X39" s="139">
        <v>17562</v>
      </c>
      <c r="Y39" s="139">
        <v>16669</v>
      </c>
      <c r="Z39" s="139">
        <v>16360</v>
      </c>
      <c r="AA39" s="139">
        <v>14298</v>
      </c>
      <c r="AB39" s="139">
        <v>16159</v>
      </c>
      <c r="AC39" s="139">
        <v>13498</v>
      </c>
      <c r="AD39" s="139">
        <v>9967</v>
      </c>
      <c r="AE39" s="139">
        <v>8342</v>
      </c>
      <c r="AF39" s="139">
        <v>9705</v>
      </c>
      <c r="AG39" s="139">
        <v>8425</v>
      </c>
      <c r="AH39" s="139">
        <v>8044</v>
      </c>
      <c r="AI39" s="139">
        <v>7287</v>
      </c>
      <c r="AJ39" s="139">
        <v>9409</v>
      </c>
      <c r="AK39" s="139">
        <v>8998</v>
      </c>
      <c r="AL39" s="139">
        <v>7078</v>
      </c>
      <c r="AM39" s="139">
        <v>8194</v>
      </c>
      <c r="AN39" s="139">
        <v>6803</v>
      </c>
      <c r="AO39" s="139">
        <v>8017</v>
      </c>
      <c r="AP39" s="139">
        <v>10931</v>
      </c>
      <c r="AQ39" s="139">
        <v>11535</v>
      </c>
      <c r="AR39" s="139">
        <v>12478</v>
      </c>
      <c r="AS39" s="139">
        <v>18841</v>
      </c>
      <c r="AT39" s="139">
        <v>19203</v>
      </c>
      <c r="AU39" s="139">
        <v>18746</v>
      </c>
      <c r="AV39" s="139">
        <v>17104</v>
      </c>
      <c r="AW39" s="139">
        <v>22422</v>
      </c>
      <c r="AX39" s="139">
        <v>19413</v>
      </c>
      <c r="AY39" s="139">
        <v>21411</v>
      </c>
      <c r="AZ39" s="139">
        <v>23534</v>
      </c>
      <c r="BA39" s="139">
        <v>22821</v>
      </c>
      <c r="BB39" s="139">
        <v>17776</v>
      </c>
      <c r="BC39" s="139">
        <v>16602</v>
      </c>
      <c r="BD39" s="139">
        <v>14713</v>
      </c>
      <c r="BE39" s="139">
        <v>12830</v>
      </c>
      <c r="BF39" s="139">
        <v>11684</v>
      </c>
      <c r="BG39" s="139">
        <v>12470</v>
      </c>
      <c r="BH39" s="139">
        <v>12029</v>
      </c>
      <c r="BI39" s="142" t="s">
        <v>31</v>
      </c>
      <c r="BJ39" s="142" t="s">
        <v>31</v>
      </c>
      <c r="BK39" s="142" t="s">
        <v>31</v>
      </c>
      <c r="BL39" s="142" t="s">
        <v>31</v>
      </c>
      <c r="BM39" s="142" t="s">
        <v>31</v>
      </c>
      <c r="BN39" s="142" t="s">
        <v>31</v>
      </c>
      <c r="BO39" s="142" t="s">
        <v>31</v>
      </c>
      <c r="BP39" s="142" t="s">
        <v>31</v>
      </c>
      <c r="BQ39" s="142" t="s">
        <v>31</v>
      </c>
      <c r="BR39" s="142" t="s">
        <v>31</v>
      </c>
      <c r="BS39" s="142" t="s">
        <v>31</v>
      </c>
      <c r="BT39" s="35"/>
      <c r="BU39" s="36" t="s">
        <v>160</v>
      </c>
    </row>
    <row r="40" spans="1:90" ht="13.5">
      <c r="A40" s="42" t="s">
        <v>161</v>
      </c>
      <c r="B40" s="148" t="s">
        <v>31</v>
      </c>
      <c r="C40" s="148" t="s">
        <v>31</v>
      </c>
      <c r="D40" s="148" t="s">
        <v>31</v>
      </c>
      <c r="E40" s="148" t="s">
        <v>31</v>
      </c>
      <c r="F40" s="148" t="s">
        <v>31</v>
      </c>
      <c r="G40" s="148" t="s">
        <v>31</v>
      </c>
      <c r="H40" s="148" t="s">
        <v>31</v>
      </c>
      <c r="I40" s="148" t="s">
        <v>31</v>
      </c>
      <c r="J40" s="148" t="s">
        <v>31</v>
      </c>
      <c r="K40" s="148" t="s">
        <v>31</v>
      </c>
      <c r="L40" s="148" t="s">
        <v>31</v>
      </c>
      <c r="M40" s="148" t="s">
        <v>31</v>
      </c>
      <c r="N40" s="148" t="s">
        <v>31</v>
      </c>
      <c r="O40" s="148" t="s">
        <v>31</v>
      </c>
      <c r="P40" s="148" t="s">
        <v>31</v>
      </c>
      <c r="Q40" s="145">
        <v>5243</v>
      </c>
      <c r="R40" s="145">
        <v>4487</v>
      </c>
      <c r="S40" s="145">
        <v>6303</v>
      </c>
      <c r="T40" s="145">
        <v>5981</v>
      </c>
      <c r="U40" s="145">
        <v>6938</v>
      </c>
      <c r="V40" s="145">
        <v>7746</v>
      </c>
      <c r="W40" s="145">
        <v>10046</v>
      </c>
      <c r="X40" s="145">
        <v>10379</v>
      </c>
      <c r="Y40" s="145">
        <v>9833</v>
      </c>
      <c r="Z40" s="145">
        <v>12238</v>
      </c>
      <c r="AA40" s="145">
        <v>10760</v>
      </c>
      <c r="AB40" s="145">
        <v>13002</v>
      </c>
      <c r="AC40" s="145">
        <v>16875</v>
      </c>
      <c r="AD40" s="145">
        <v>14619</v>
      </c>
      <c r="AE40" s="145">
        <v>17220</v>
      </c>
      <c r="AF40" s="145">
        <v>17588</v>
      </c>
      <c r="AG40" s="145">
        <v>18538</v>
      </c>
      <c r="AH40" s="145">
        <v>19023</v>
      </c>
      <c r="AI40" s="145">
        <v>20567</v>
      </c>
      <c r="AJ40" s="145">
        <v>24394</v>
      </c>
      <c r="AK40" s="145">
        <v>26625</v>
      </c>
      <c r="AL40" s="145">
        <v>32299</v>
      </c>
      <c r="AM40" s="145">
        <v>34606</v>
      </c>
      <c r="AN40" s="145">
        <v>32533</v>
      </c>
      <c r="AO40" s="145">
        <v>34323</v>
      </c>
      <c r="AP40" s="145">
        <v>34588</v>
      </c>
      <c r="AQ40" s="145">
        <v>32543</v>
      </c>
      <c r="AR40" s="145">
        <v>30704</v>
      </c>
      <c r="AS40" s="145">
        <v>32766</v>
      </c>
      <c r="AT40" s="145">
        <v>26094</v>
      </c>
      <c r="AU40" s="145">
        <v>22449</v>
      </c>
      <c r="AV40" s="145">
        <v>25879</v>
      </c>
      <c r="AW40" s="145">
        <v>26913</v>
      </c>
      <c r="AX40" s="145">
        <v>25265</v>
      </c>
      <c r="AY40" s="145">
        <v>23987</v>
      </c>
      <c r="AZ40" s="145">
        <v>25519</v>
      </c>
      <c r="BA40" s="145">
        <v>24950</v>
      </c>
      <c r="BB40" s="145">
        <v>30964</v>
      </c>
      <c r="BC40" s="145">
        <v>36172</v>
      </c>
      <c r="BD40" s="145">
        <v>34531</v>
      </c>
      <c r="BE40" s="145">
        <v>33577</v>
      </c>
      <c r="BF40" s="145">
        <v>34176</v>
      </c>
      <c r="BG40" s="145">
        <v>27829</v>
      </c>
      <c r="BH40" s="145">
        <v>16467</v>
      </c>
      <c r="BI40" s="141">
        <v>15568</v>
      </c>
      <c r="BJ40" s="141">
        <v>16538</v>
      </c>
      <c r="BK40" s="141">
        <v>14197</v>
      </c>
      <c r="BL40" s="141">
        <v>18317</v>
      </c>
      <c r="BM40" s="142">
        <v>19413</v>
      </c>
      <c r="BN40" s="142">
        <v>23354</v>
      </c>
      <c r="BO40" s="142">
        <v>23989</v>
      </c>
      <c r="BP40" s="142">
        <v>18358</v>
      </c>
      <c r="BQ40" s="142">
        <v>17305</v>
      </c>
      <c r="BR40" s="142">
        <v>15001</v>
      </c>
      <c r="BS40" s="142">
        <v>12182</v>
      </c>
      <c r="BT40" s="35"/>
      <c r="BU40" s="42" t="s">
        <v>161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</row>
    <row r="41" spans="1:73" s="35" customFormat="1" ht="12">
      <c r="A41" s="42" t="s">
        <v>149</v>
      </c>
      <c r="B41" s="148">
        <v>4027</v>
      </c>
      <c r="C41" s="148">
        <v>4256</v>
      </c>
      <c r="D41" s="148">
        <v>5384</v>
      </c>
      <c r="E41" s="148">
        <v>10861</v>
      </c>
      <c r="F41" s="148">
        <v>9969</v>
      </c>
      <c r="G41" s="148">
        <v>8782</v>
      </c>
      <c r="H41" s="148">
        <v>3652</v>
      </c>
      <c r="I41" s="148">
        <v>2220</v>
      </c>
      <c r="J41" s="148">
        <v>90</v>
      </c>
      <c r="K41" s="148">
        <v>269</v>
      </c>
      <c r="L41" s="148">
        <v>125</v>
      </c>
      <c r="M41" s="148">
        <v>1801</v>
      </c>
      <c r="N41" s="148">
        <v>13755</v>
      </c>
      <c r="O41" s="148">
        <v>18301</v>
      </c>
      <c r="P41" s="148">
        <v>19801</v>
      </c>
      <c r="Q41" s="148">
        <v>22294</v>
      </c>
      <c r="R41" s="148">
        <v>22724</v>
      </c>
      <c r="S41" s="148">
        <v>33632</v>
      </c>
      <c r="T41" s="148">
        <v>26359</v>
      </c>
      <c r="U41" s="148">
        <v>23209</v>
      </c>
      <c r="V41" s="148">
        <v>26155</v>
      </c>
      <c r="W41" s="148">
        <v>31998</v>
      </c>
      <c r="X41" s="148">
        <v>35655</v>
      </c>
      <c r="Y41" s="148">
        <v>34502</v>
      </c>
      <c r="Z41" s="148">
        <v>37673</v>
      </c>
      <c r="AA41" s="148">
        <v>33571</v>
      </c>
      <c r="AB41" s="148">
        <v>40617</v>
      </c>
      <c r="AC41" s="148">
        <v>41654</v>
      </c>
      <c r="AD41" s="148">
        <v>35256</v>
      </c>
      <c r="AE41" s="148">
        <v>38661</v>
      </c>
      <c r="AF41" s="148">
        <v>38996</v>
      </c>
      <c r="AG41" s="148">
        <v>40316</v>
      </c>
      <c r="AH41" s="148">
        <v>40597</v>
      </c>
      <c r="AI41" s="148">
        <v>39746</v>
      </c>
      <c r="AJ41" s="148">
        <v>49400</v>
      </c>
      <c r="AK41" s="148">
        <v>50875</v>
      </c>
      <c r="AL41" s="148">
        <v>54952</v>
      </c>
      <c r="AM41" s="148">
        <v>60526</v>
      </c>
      <c r="AN41" s="145">
        <v>55192</v>
      </c>
      <c r="AO41" s="145">
        <v>59712</v>
      </c>
      <c r="AP41" s="145">
        <v>68071</v>
      </c>
      <c r="AQ41" s="145">
        <v>71374</v>
      </c>
      <c r="AR41" s="145">
        <v>72877</v>
      </c>
      <c r="AS41" s="145">
        <v>84251</v>
      </c>
      <c r="AT41" s="145">
        <v>79250</v>
      </c>
      <c r="AU41" s="145">
        <v>77390</v>
      </c>
      <c r="AV41" s="145">
        <v>78409</v>
      </c>
      <c r="AW41" s="145">
        <v>96135</v>
      </c>
      <c r="AX41" s="145">
        <v>86511</v>
      </c>
      <c r="AY41" s="145">
        <v>94650</v>
      </c>
      <c r="AZ41" s="145">
        <v>89911</v>
      </c>
      <c r="BA41" s="145">
        <v>94668</v>
      </c>
      <c r="BB41" s="145">
        <v>86981</v>
      </c>
      <c r="BC41" s="145">
        <v>98296</v>
      </c>
      <c r="BD41" s="145">
        <v>90497</v>
      </c>
      <c r="BE41" s="145">
        <v>81626</v>
      </c>
      <c r="BF41" s="145">
        <v>80611</v>
      </c>
      <c r="BG41" s="145">
        <v>88889</v>
      </c>
      <c r="BH41" s="145">
        <v>62787</v>
      </c>
      <c r="BI41" s="141">
        <v>61569</v>
      </c>
      <c r="BJ41" s="141">
        <v>52047</v>
      </c>
      <c r="BK41" s="141">
        <v>41854</v>
      </c>
      <c r="BL41" s="141">
        <v>43922</v>
      </c>
      <c r="BM41" s="141">
        <v>45393</v>
      </c>
      <c r="BN41" s="141">
        <v>49025</v>
      </c>
      <c r="BO41" s="141">
        <v>55836</v>
      </c>
      <c r="BP41" s="141">
        <v>44981</v>
      </c>
      <c r="BQ41" s="141">
        <v>44958</v>
      </c>
      <c r="BR41" s="141">
        <v>43755</v>
      </c>
      <c r="BS41" s="141">
        <v>36109</v>
      </c>
      <c r="BU41" s="42" t="s">
        <v>149</v>
      </c>
    </row>
    <row r="42" spans="2:72" ht="12">
      <c r="B42" s="142"/>
      <c r="C42" s="142"/>
      <c r="D42" s="142"/>
      <c r="E42" s="142"/>
      <c r="F42" s="142"/>
      <c r="G42" s="142"/>
      <c r="H42" s="142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50" t="s">
        <v>72</v>
      </c>
      <c r="BB42" s="140"/>
      <c r="BC42" s="140"/>
      <c r="BD42" s="150" t="s">
        <v>72</v>
      </c>
      <c r="BE42" s="140"/>
      <c r="BF42" s="140"/>
      <c r="BG42" s="140"/>
      <c r="BH42" s="140"/>
      <c r="BI42" s="140"/>
      <c r="BJ42" s="140"/>
      <c r="BK42" s="140"/>
      <c r="BL42" s="140"/>
      <c r="BM42" s="141"/>
      <c r="BN42" s="141"/>
      <c r="BO42" s="141"/>
      <c r="BP42" s="141"/>
      <c r="BQ42" s="141"/>
      <c r="BR42" s="141"/>
      <c r="BS42" s="141"/>
      <c r="BT42" s="35"/>
    </row>
    <row r="43" spans="1:73" ht="13.5">
      <c r="A43" s="36" t="s">
        <v>162</v>
      </c>
      <c r="B43" s="148" t="s">
        <v>31</v>
      </c>
      <c r="C43" s="148" t="s">
        <v>31</v>
      </c>
      <c r="D43" s="148" t="s">
        <v>31</v>
      </c>
      <c r="E43" s="148" t="s">
        <v>31</v>
      </c>
      <c r="F43" s="148" t="s">
        <v>31</v>
      </c>
      <c r="G43" s="138">
        <v>2312</v>
      </c>
      <c r="H43" s="138">
        <v>547</v>
      </c>
      <c r="I43" s="139">
        <v>105</v>
      </c>
      <c r="J43" s="139">
        <v>127</v>
      </c>
      <c r="K43" s="142" t="s">
        <v>31</v>
      </c>
      <c r="L43" s="142" t="s">
        <v>31</v>
      </c>
      <c r="M43" s="139">
        <v>246</v>
      </c>
      <c r="N43" s="139">
        <v>3433</v>
      </c>
      <c r="O43" s="139">
        <v>7414</v>
      </c>
      <c r="P43" s="142" t="s">
        <v>31</v>
      </c>
      <c r="Q43" s="142" t="s">
        <v>31</v>
      </c>
      <c r="R43" s="142" t="s">
        <v>31</v>
      </c>
      <c r="S43" s="142" t="s">
        <v>31</v>
      </c>
      <c r="T43" s="142" t="s">
        <v>31</v>
      </c>
      <c r="U43" s="142" t="s">
        <v>31</v>
      </c>
      <c r="V43" s="142" t="s">
        <v>31</v>
      </c>
      <c r="W43" s="139">
        <v>17131</v>
      </c>
      <c r="X43" s="139">
        <v>17766</v>
      </c>
      <c r="Y43" s="139">
        <v>15076</v>
      </c>
      <c r="Z43" s="139">
        <v>15963</v>
      </c>
      <c r="AA43" s="139">
        <v>17279</v>
      </c>
      <c r="AB43" s="139">
        <v>18263</v>
      </c>
      <c r="AC43" s="139">
        <v>17611</v>
      </c>
      <c r="AD43" s="139">
        <v>15905</v>
      </c>
      <c r="AE43" s="139">
        <v>12914</v>
      </c>
      <c r="AF43" s="139">
        <v>13089</v>
      </c>
      <c r="AG43" s="139">
        <v>12864</v>
      </c>
      <c r="AH43" s="139">
        <v>14189</v>
      </c>
      <c r="AI43" s="139">
        <v>13875</v>
      </c>
      <c r="AJ43" s="139">
        <v>15499</v>
      </c>
      <c r="AK43" s="139">
        <v>16331</v>
      </c>
      <c r="AL43" s="139">
        <v>20567</v>
      </c>
      <c r="AM43" s="139">
        <v>20072</v>
      </c>
      <c r="AN43" s="139">
        <v>18276</v>
      </c>
      <c r="AO43" s="139">
        <v>21012</v>
      </c>
      <c r="AP43" s="139">
        <v>19146</v>
      </c>
      <c r="AQ43" s="139">
        <v>16815</v>
      </c>
      <c r="AR43" s="139">
        <v>13462</v>
      </c>
      <c r="AS43" s="139">
        <v>14898</v>
      </c>
      <c r="AT43" s="139">
        <v>15894</v>
      </c>
      <c r="AU43" s="139">
        <v>17382</v>
      </c>
      <c r="AV43" s="139">
        <v>18627</v>
      </c>
      <c r="AW43" s="139">
        <v>23174</v>
      </c>
      <c r="AX43" s="139">
        <v>23558</v>
      </c>
      <c r="AY43" s="139">
        <v>22447</v>
      </c>
      <c r="AZ43" s="139">
        <v>24303</v>
      </c>
      <c r="BA43" s="139">
        <v>24859</v>
      </c>
      <c r="BB43" s="139">
        <v>24568</v>
      </c>
      <c r="BC43" s="139">
        <v>22381</v>
      </c>
      <c r="BD43" s="139">
        <v>23233</v>
      </c>
      <c r="BE43" s="139">
        <v>22421</v>
      </c>
      <c r="BF43" s="139">
        <v>23280</v>
      </c>
      <c r="BG43" s="139">
        <v>28735</v>
      </c>
      <c r="BH43" s="139">
        <v>23240</v>
      </c>
      <c r="BI43" s="140">
        <v>17233</v>
      </c>
      <c r="BJ43" s="140">
        <v>20057</v>
      </c>
      <c r="BK43" s="140">
        <v>22122</v>
      </c>
      <c r="BL43" s="140">
        <v>22144</v>
      </c>
      <c r="BM43" s="141">
        <v>19893</v>
      </c>
      <c r="BN43" s="141">
        <v>23546</v>
      </c>
      <c r="BO43" s="141">
        <v>21707</v>
      </c>
      <c r="BP43" s="141">
        <v>25509</v>
      </c>
      <c r="BQ43" s="141">
        <v>27839</v>
      </c>
      <c r="BR43" s="141">
        <v>28075</v>
      </c>
      <c r="BS43" s="141">
        <v>27291</v>
      </c>
      <c r="BT43" s="35"/>
      <c r="BU43" s="36" t="s">
        <v>162</v>
      </c>
    </row>
    <row r="44" spans="1:73" ht="13.5">
      <c r="A44" s="36" t="s">
        <v>163</v>
      </c>
      <c r="B44" s="148" t="s">
        <v>31</v>
      </c>
      <c r="C44" s="148" t="s">
        <v>31</v>
      </c>
      <c r="D44" s="148" t="s">
        <v>31</v>
      </c>
      <c r="E44" s="148" t="s">
        <v>31</v>
      </c>
      <c r="F44" s="148" t="s">
        <v>31</v>
      </c>
      <c r="G44" s="148" t="s">
        <v>31</v>
      </c>
      <c r="H44" s="148" t="s">
        <v>31</v>
      </c>
      <c r="I44" s="148" t="s">
        <v>31</v>
      </c>
      <c r="J44" s="148" t="s">
        <v>31</v>
      </c>
      <c r="K44" s="148" t="s">
        <v>31</v>
      </c>
      <c r="L44" s="148" t="s">
        <v>31</v>
      </c>
      <c r="M44" s="148" t="s">
        <v>31</v>
      </c>
      <c r="N44" s="148" t="s">
        <v>31</v>
      </c>
      <c r="O44" s="148" t="s">
        <v>31</v>
      </c>
      <c r="P44" s="148" t="s">
        <v>31</v>
      </c>
      <c r="Q44" s="148" t="s">
        <v>31</v>
      </c>
      <c r="R44" s="148" t="s">
        <v>31</v>
      </c>
      <c r="S44" s="148" t="s">
        <v>31</v>
      </c>
      <c r="T44" s="139">
        <v>21959</v>
      </c>
      <c r="U44" s="139">
        <v>27347</v>
      </c>
      <c r="V44" s="139">
        <v>23427</v>
      </c>
      <c r="W44" s="139">
        <v>25489</v>
      </c>
      <c r="X44" s="139">
        <v>32495</v>
      </c>
      <c r="Y44" s="139">
        <v>41447</v>
      </c>
      <c r="Z44" s="139">
        <v>47651</v>
      </c>
      <c r="AA44" s="139">
        <v>51777</v>
      </c>
      <c r="AB44" s="139">
        <v>52477</v>
      </c>
      <c r="AC44" s="139">
        <v>56942</v>
      </c>
      <c r="AD44" s="139">
        <v>59828</v>
      </c>
      <c r="AE44" s="139">
        <v>64255</v>
      </c>
      <c r="AF44" s="139">
        <v>64635</v>
      </c>
      <c r="AG44" s="139">
        <v>67395</v>
      </c>
      <c r="AH44" s="139">
        <v>70766</v>
      </c>
      <c r="AI44" s="139">
        <v>72318</v>
      </c>
      <c r="AJ44" s="139">
        <v>91981</v>
      </c>
      <c r="AK44" s="139">
        <v>84921</v>
      </c>
      <c r="AL44" s="139">
        <v>76876</v>
      </c>
      <c r="AM44" s="139">
        <v>82992</v>
      </c>
      <c r="AN44" s="139">
        <v>78380</v>
      </c>
      <c r="AO44" s="139">
        <v>70161</v>
      </c>
      <c r="AP44" s="139">
        <v>89150</v>
      </c>
      <c r="AQ44" s="139">
        <v>89497</v>
      </c>
      <c r="AR44" s="139">
        <v>84491</v>
      </c>
      <c r="AS44" s="139">
        <v>94336</v>
      </c>
      <c r="AT44" s="139">
        <v>87972</v>
      </c>
      <c r="AU44" s="139">
        <v>78415</v>
      </c>
      <c r="AV44" s="139">
        <v>81051</v>
      </c>
      <c r="AW44" s="139">
        <v>99001</v>
      </c>
      <c r="AX44" s="139">
        <v>107114</v>
      </c>
      <c r="AY44" s="139">
        <v>124582</v>
      </c>
      <c r="AZ44" s="139">
        <v>114988</v>
      </c>
      <c r="BA44" s="139">
        <v>92176</v>
      </c>
      <c r="BB44" s="139">
        <v>105477</v>
      </c>
      <c r="BC44" s="139">
        <v>94756</v>
      </c>
      <c r="BD44" s="139">
        <v>81500</v>
      </c>
      <c r="BE44" s="139">
        <v>82573</v>
      </c>
      <c r="BF44" s="139">
        <v>71178</v>
      </c>
      <c r="BG44" s="139">
        <v>70186</v>
      </c>
      <c r="BH44" s="139">
        <v>61624</v>
      </c>
      <c r="BI44" s="140">
        <v>61308</v>
      </c>
      <c r="BJ44" s="140">
        <v>56104</v>
      </c>
      <c r="BK44" s="140">
        <v>51716</v>
      </c>
      <c r="BL44" s="140">
        <v>43269</v>
      </c>
      <c r="BM44" s="141">
        <v>44059</v>
      </c>
      <c r="BN44" s="141">
        <v>44337</v>
      </c>
      <c r="BO44" s="141">
        <v>41007</v>
      </c>
      <c r="BP44" s="141">
        <v>38909</v>
      </c>
      <c r="BQ44" s="141">
        <v>39072</v>
      </c>
      <c r="BR44" s="141">
        <v>36494</v>
      </c>
      <c r="BS44" s="141">
        <v>35273</v>
      </c>
      <c r="BT44" s="35"/>
      <c r="BU44" s="36" t="s">
        <v>163</v>
      </c>
    </row>
    <row r="45" spans="1:73" ht="13.5">
      <c r="A45" s="36" t="s">
        <v>164</v>
      </c>
      <c r="B45" s="148" t="s">
        <v>31</v>
      </c>
      <c r="C45" s="148" t="s">
        <v>31</v>
      </c>
      <c r="D45" s="148" t="s">
        <v>31</v>
      </c>
      <c r="E45" s="148" t="s">
        <v>31</v>
      </c>
      <c r="F45" s="148" t="s">
        <v>31</v>
      </c>
      <c r="G45" s="148" t="s">
        <v>31</v>
      </c>
      <c r="H45" s="148" t="s">
        <v>31</v>
      </c>
      <c r="I45" s="148" t="s">
        <v>31</v>
      </c>
      <c r="J45" s="148" t="s">
        <v>31</v>
      </c>
      <c r="K45" s="148" t="s">
        <v>31</v>
      </c>
      <c r="L45" s="148" t="s">
        <v>31</v>
      </c>
      <c r="M45" s="148" t="s">
        <v>31</v>
      </c>
      <c r="N45" s="148" t="s">
        <v>31</v>
      </c>
      <c r="O45" s="148" t="s">
        <v>31</v>
      </c>
      <c r="P45" s="148" t="s">
        <v>31</v>
      </c>
      <c r="Q45" s="148" t="s">
        <v>31</v>
      </c>
      <c r="R45" s="148" t="s">
        <v>31</v>
      </c>
      <c r="S45" s="148" t="s">
        <v>31</v>
      </c>
      <c r="T45" s="148" t="s">
        <v>31</v>
      </c>
      <c r="U45" s="148" t="s">
        <v>31</v>
      </c>
      <c r="V45" s="148" t="s">
        <v>31</v>
      </c>
      <c r="W45" s="148" t="s">
        <v>31</v>
      </c>
      <c r="X45" s="148" t="s">
        <v>31</v>
      </c>
      <c r="Y45" s="142" t="s">
        <v>31</v>
      </c>
      <c r="Z45" s="139">
        <v>14210</v>
      </c>
      <c r="AA45" s="139">
        <v>12394</v>
      </c>
      <c r="AB45" s="139">
        <v>18355</v>
      </c>
      <c r="AC45" s="139">
        <v>20951</v>
      </c>
      <c r="AD45" s="139">
        <v>18718</v>
      </c>
      <c r="AE45" s="139">
        <v>25401</v>
      </c>
      <c r="AF45" s="139">
        <v>25507</v>
      </c>
      <c r="AG45" s="139">
        <v>20608</v>
      </c>
      <c r="AH45" s="139">
        <v>21365</v>
      </c>
      <c r="AI45" s="139">
        <v>28522</v>
      </c>
      <c r="AJ45" s="139">
        <v>28129</v>
      </c>
      <c r="AK45" s="139">
        <v>36744</v>
      </c>
      <c r="AL45" s="139">
        <v>44421</v>
      </c>
      <c r="AM45" s="139">
        <v>52838</v>
      </c>
      <c r="AN45" s="139">
        <v>67703</v>
      </c>
      <c r="AO45" s="139">
        <v>88085</v>
      </c>
      <c r="AP45" s="139">
        <v>75318</v>
      </c>
      <c r="AQ45" s="139">
        <v>70958</v>
      </c>
      <c r="AR45" s="139">
        <v>64184</v>
      </c>
      <c r="AS45" s="139">
        <v>68178</v>
      </c>
      <c r="AT45" s="139">
        <v>64461</v>
      </c>
      <c r="AU45" s="139">
        <v>83197</v>
      </c>
      <c r="AV45" s="139">
        <v>74473</v>
      </c>
      <c r="AW45" s="139">
        <v>78819</v>
      </c>
      <c r="AX45" s="139">
        <v>75008</v>
      </c>
      <c r="AY45" s="139">
        <v>78077</v>
      </c>
      <c r="AZ45" s="139">
        <v>81752</v>
      </c>
      <c r="BA45" s="139">
        <v>79973</v>
      </c>
      <c r="BB45" s="139">
        <v>82009</v>
      </c>
      <c r="BC45" s="139">
        <v>95622</v>
      </c>
      <c r="BD45" s="139">
        <v>101466</v>
      </c>
      <c r="BE45" s="139">
        <v>116215</v>
      </c>
      <c r="BF45" s="139">
        <v>111201</v>
      </c>
      <c r="BG45" s="139">
        <v>99036</v>
      </c>
      <c r="BH45" s="139">
        <v>94196</v>
      </c>
      <c r="BI45" s="140">
        <v>84552</v>
      </c>
      <c r="BJ45" s="140">
        <v>87779</v>
      </c>
      <c r="BK45" s="140">
        <v>102529</v>
      </c>
      <c r="BL45" s="140">
        <v>106480</v>
      </c>
      <c r="BM45" s="141">
        <v>92808</v>
      </c>
      <c r="BN45" s="141">
        <v>92985</v>
      </c>
      <c r="BO45" s="141">
        <v>90005</v>
      </c>
      <c r="BP45" s="141">
        <v>97558</v>
      </c>
      <c r="BQ45" s="141">
        <v>80271</v>
      </c>
      <c r="BR45" s="141">
        <v>69196</v>
      </c>
      <c r="BS45" s="141">
        <v>61174</v>
      </c>
      <c r="BT45" s="35"/>
      <c r="BU45" s="36" t="s">
        <v>164</v>
      </c>
    </row>
    <row r="46" spans="1:73" s="35" customFormat="1" ht="12">
      <c r="A46" s="42" t="s">
        <v>88</v>
      </c>
      <c r="B46" s="148">
        <v>4932</v>
      </c>
      <c r="C46" s="148">
        <v>5219</v>
      </c>
      <c r="D46" s="148">
        <v>5119</v>
      </c>
      <c r="E46" s="148">
        <v>10618</v>
      </c>
      <c r="F46" s="148">
        <v>8972</v>
      </c>
      <c r="G46" s="148">
        <v>8783</v>
      </c>
      <c r="H46" s="148">
        <v>1965</v>
      </c>
      <c r="I46" s="141">
        <v>973</v>
      </c>
      <c r="J46" s="141">
        <v>557</v>
      </c>
      <c r="K46" s="141">
        <v>203</v>
      </c>
      <c r="L46" s="141">
        <v>94</v>
      </c>
      <c r="M46" s="141">
        <v>624</v>
      </c>
      <c r="N46" s="141">
        <v>10577</v>
      </c>
      <c r="O46" s="141">
        <v>23171</v>
      </c>
      <c r="P46" s="141">
        <v>20210</v>
      </c>
      <c r="Q46" s="141">
        <v>25004</v>
      </c>
      <c r="R46" s="141">
        <v>39400</v>
      </c>
      <c r="S46" s="141">
        <v>46492</v>
      </c>
      <c r="T46" s="141">
        <v>48456</v>
      </c>
      <c r="U46" s="141">
        <v>57076</v>
      </c>
      <c r="V46" s="141">
        <v>51697</v>
      </c>
      <c r="W46" s="141">
        <v>59860</v>
      </c>
      <c r="X46" s="141">
        <v>71897</v>
      </c>
      <c r="Y46" s="141">
        <v>82916</v>
      </c>
      <c r="Z46" s="148">
        <v>95487</v>
      </c>
      <c r="AA46" s="148">
        <v>97399</v>
      </c>
      <c r="AB46" s="148">
        <v>106300</v>
      </c>
      <c r="AC46" s="148">
        <v>115164</v>
      </c>
      <c r="AD46" s="148">
        <v>115179</v>
      </c>
      <c r="AE46" s="148">
        <v>123487</v>
      </c>
      <c r="AF46" s="148">
        <v>122386</v>
      </c>
      <c r="AG46" s="148">
        <v>118330</v>
      </c>
      <c r="AH46" s="148">
        <v>125121</v>
      </c>
      <c r="AI46" s="148">
        <v>133609</v>
      </c>
      <c r="AJ46" s="148">
        <v>159027</v>
      </c>
      <c r="AK46" s="148">
        <v>161970</v>
      </c>
      <c r="AL46" s="148">
        <v>165891</v>
      </c>
      <c r="AM46" s="148">
        <v>180359</v>
      </c>
      <c r="AN46" s="145">
        <v>191554</v>
      </c>
      <c r="AO46" s="145">
        <v>207727</v>
      </c>
      <c r="AP46" s="145">
        <v>216576</v>
      </c>
      <c r="AQ46" s="145">
        <v>219966</v>
      </c>
      <c r="AR46" s="145">
        <v>214368</v>
      </c>
      <c r="AS46" s="145">
        <v>242946</v>
      </c>
      <c r="AT46" s="145">
        <v>228538</v>
      </c>
      <c r="AU46" s="145">
        <v>250069</v>
      </c>
      <c r="AV46" s="145">
        <v>262309</v>
      </c>
      <c r="AW46" s="145">
        <v>301044</v>
      </c>
      <c r="AX46" s="145">
        <v>316132</v>
      </c>
      <c r="AY46" s="145">
        <v>383025</v>
      </c>
      <c r="AZ46" s="145">
        <v>395390</v>
      </c>
      <c r="BA46" s="145">
        <v>340076</v>
      </c>
      <c r="BB46" s="145">
        <v>346259</v>
      </c>
      <c r="BC46" s="145">
        <v>326233</v>
      </c>
      <c r="BD46" s="145">
        <v>317111</v>
      </c>
      <c r="BE46" s="145">
        <v>346535</v>
      </c>
      <c r="BF46" s="145">
        <v>334498</v>
      </c>
      <c r="BG46" s="145">
        <v>305144</v>
      </c>
      <c r="BH46" s="145">
        <v>292262</v>
      </c>
      <c r="BI46" s="141">
        <v>282629</v>
      </c>
      <c r="BJ46" s="141">
        <v>305654</v>
      </c>
      <c r="BK46" s="141">
        <v>333542</v>
      </c>
      <c r="BL46" s="141">
        <v>330390</v>
      </c>
      <c r="BM46" s="141">
        <v>308600</v>
      </c>
      <c r="BN46" s="141">
        <v>299610</v>
      </c>
      <c r="BO46" s="141">
        <v>253133</v>
      </c>
      <c r="BP46" s="141">
        <v>273668</v>
      </c>
      <c r="BQ46" s="141">
        <v>266883</v>
      </c>
      <c r="BR46" s="141">
        <v>261403</v>
      </c>
      <c r="BS46" s="141">
        <v>235429</v>
      </c>
      <c r="BU46" s="42" t="s">
        <v>88</v>
      </c>
    </row>
    <row r="47" spans="2:71" ht="12">
      <c r="B47" s="142"/>
      <c r="C47" s="142"/>
      <c r="D47" s="142"/>
      <c r="E47" s="142"/>
      <c r="F47" s="142"/>
      <c r="G47" s="142"/>
      <c r="H47" s="14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</row>
    <row r="48" spans="1:73" ht="12">
      <c r="A48" s="36" t="s">
        <v>89</v>
      </c>
      <c r="B48" s="138">
        <v>654</v>
      </c>
      <c r="C48" s="138">
        <v>740</v>
      </c>
      <c r="D48" s="138">
        <v>912</v>
      </c>
      <c r="E48" s="138">
        <v>1195</v>
      </c>
      <c r="F48" s="138">
        <v>1060</v>
      </c>
      <c r="G48" s="138">
        <v>1099</v>
      </c>
      <c r="H48" s="138">
        <v>434</v>
      </c>
      <c r="I48" s="139">
        <v>337</v>
      </c>
      <c r="J48" s="140"/>
      <c r="K48" s="139">
        <v>13</v>
      </c>
      <c r="L48" s="139">
        <v>20</v>
      </c>
      <c r="M48" s="139">
        <v>21</v>
      </c>
      <c r="N48" s="139">
        <v>1126</v>
      </c>
      <c r="O48" s="139">
        <v>2286</v>
      </c>
      <c r="P48" s="139">
        <v>2675</v>
      </c>
      <c r="Q48" s="139">
        <v>3353</v>
      </c>
      <c r="R48" s="139">
        <v>4924</v>
      </c>
      <c r="S48" s="139">
        <v>7161</v>
      </c>
      <c r="T48" s="139">
        <v>6447</v>
      </c>
      <c r="U48" s="139">
        <v>7811</v>
      </c>
      <c r="V48" s="139">
        <v>8703</v>
      </c>
      <c r="W48" s="139">
        <v>9996</v>
      </c>
      <c r="X48" s="139">
        <v>9708</v>
      </c>
      <c r="Y48" s="139">
        <v>11749</v>
      </c>
      <c r="Z48" s="139">
        <v>10621</v>
      </c>
      <c r="AA48" s="139">
        <v>9361</v>
      </c>
      <c r="AB48" s="139">
        <v>10633</v>
      </c>
      <c r="AC48" s="139">
        <v>11119</v>
      </c>
      <c r="AD48" s="139">
        <v>10456</v>
      </c>
      <c r="AE48" s="139">
        <v>11758</v>
      </c>
      <c r="AF48" s="139">
        <v>14280</v>
      </c>
      <c r="AG48" s="139">
        <v>14181</v>
      </c>
      <c r="AH48" s="139">
        <v>15209</v>
      </c>
      <c r="AI48" s="139">
        <v>17129</v>
      </c>
      <c r="AJ48" s="139">
        <v>19858</v>
      </c>
      <c r="AK48" s="139">
        <v>21128</v>
      </c>
      <c r="AL48" s="139">
        <v>23353</v>
      </c>
      <c r="AM48" s="139">
        <v>23667</v>
      </c>
      <c r="AN48" s="139">
        <v>28642</v>
      </c>
      <c r="AO48" s="139">
        <v>33603</v>
      </c>
      <c r="AP48" s="139">
        <v>35373</v>
      </c>
      <c r="AQ48" s="139">
        <v>38089</v>
      </c>
      <c r="AR48" s="139">
        <v>40648</v>
      </c>
      <c r="AS48" s="139">
        <v>38749</v>
      </c>
      <c r="AT48" s="139">
        <v>34150</v>
      </c>
      <c r="AU48" s="139">
        <v>32018</v>
      </c>
      <c r="AV48" s="139">
        <v>33000</v>
      </c>
      <c r="AW48" s="139">
        <v>32944</v>
      </c>
      <c r="AX48" s="139">
        <v>32433</v>
      </c>
      <c r="AY48" s="139">
        <v>35918</v>
      </c>
      <c r="AZ48" s="139">
        <v>40941</v>
      </c>
      <c r="BA48" s="139">
        <v>44318</v>
      </c>
      <c r="BB48" s="139">
        <v>35851</v>
      </c>
      <c r="BC48" s="139">
        <v>31082</v>
      </c>
      <c r="BD48" s="139">
        <v>29113</v>
      </c>
      <c r="BE48" s="139">
        <v>34153</v>
      </c>
      <c r="BF48" s="139">
        <v>35061</v>
      </c>
      <c r="BG48" s="139">
        <v>25867</v>
      </c>
      <c r="BH48" s="139">
        <v>26255</v>
      </c>
      <c r="BI48" s="140">
        <v>25068</v>
      </c>
      <c r="BJ48" s="140">
        <v>23299</v>
      </c>
      <c r="BK48" s="140">
        <v>24889</v>
      </c>
      <c r="BL48" s="140">
        <v>25110</v>
      </c>
      <c r="BM48" s="141">
        <v>25119</v>
      </c>
      <c r="BN48" s="141">
        <v>26360</v>
      </c>
      <c r="BO48" s="141">
        <v>28199</v>
      </c>
      <c r="BP48" s="141">
        <v>30205</v>
      </c>
      <c r="BQ48" s="141">
        <v>27734</v>
      </c>
      <c r="BR48" s="141">
        <v>25211</v>
      </c>
      <c r="BS48" s="141">
        <v>26894</v>
      </c>
      <c r="BT48" s="35"/>
      <c r="BU48" s="36" t="s">
        <v>89</v>
      </c>
    </row>
    <row r="49" spans="1:152" ht="12">
      <c r="A49" s="32"/>
      <c r="B49" s="148"/>
      <c r="C49" s="148"/>
      <c r="D49" s="148"/>
      <c r="E49" s="148"/>
      <c r="F49" s="148"/>
      <c r="G49" s="148"/>
      <c r="H49" s="148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35"/>
      <c r="BU49" s="32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</row>
    <row r="50" spans="1:73" s="35" customFormat="1" ht="12">
      <c r="A50" s="130" t="s">
        <v>90</v>
      </c>
      <c r="B50" s="151">
        <v>468787</v>
      </c>
      <c r="C50" s="151">
        <v>445103</v>
      </c>
      <c r="D50" s="151">
        <v>438762</v>
      </c>
      <c r="E50" s="151">
        <v>533594</v>
      </c>
      <c r="F50" s="151">
        <v>614163</v>
      </c>
      <c r="G50" s="151">
        <v>488552</v>
      </c>
      <c r="H50" s="151">
        <v>155546</v>
      </c>
      <c r="I50" s="152">
        <v>136419</v>
      </c>
      <c r="J50" s="152">
        <v>114565</v>
      </c>
      <c r="K50" s="152">
        <v>81402</v>
      </c>
      <c r="L50" s="152">
        <v>63804</v>
      </c>
      <c r="M50" s="152">
        <v>160893</v>
      </c>
      <c r="N50" s="152">
        <v>526794</v>
      </c>
      <c r="O50" s="152">
        <v>692521</v>
      </c>
      <c r="P50" s="152">
        <v>764382</v>
      </c>
      <c r="Q50" s="152">
        <v>735914</v>
      </c>
      <c r="R50" s="152">
        <v>751261</v>
      </c>
      <c r="S50" s="152">
        <v>872528</v>
      </c>
      <c r="T50" s="152">
        <v>970604</v>
      </c>
      <c r="U50" s="152">
        <v>1021668</v>
      </c>
      <c r="V50" s="152">
        <v>1048484</v>
      </c>
      <c r="W50" s="152">
        <v>1123319</v>
      </c>
      <c r="X50" s="152">
        <v>1162950</v>
      </c>
      <c r="Y50" s="152">
        <v>1236080</v>
      </c>
      <c r="Z50" s="152">
        <v>1242424</v>
      </c>
      <c r="AA50" s="152">
        <v>1320315</v>
      </c>
      <c r="AB50" s="152">
        <v>1413721</v>
      </c>
      <c r="AC50" s="152">
        <v>1465397</v>
      </c>
      <c r="AD50" s="152">
        <v>1489335</v>
      </c>
      <c r="AE50" s="152">
        <v>1473910</v>
      </c>
      <c r="AF50" s="152">
        <v>1479324</v>
      </c>
      <c r="AG50" s="152">
        <v>1456427</v>
      </c>
      <c r="AH50" s="152">
        <v>1469259</v>
      </c>
      <c r="AI50" s="152">
        <v>1509879</v>
      </c>
      <c r="AJ50" s="152">
        <v>1591438</v>
      </c>
      <c r="AK50" s="152">
        <v>1718095</v>
      </c>
      <c r="AL50" s="152">
        <v>1797779</v>
      </c>
      <c r="AM50" s="152">
        <v>1822955</v>
      </c>
      <c r="AN50" s="152">
        <v>1875363</v>
      </c>
      <c r="AO50" s="152">
        <v>1881100</v>
      </c>
      <c r="AP50" s="152">
        <v>1857916</v>
      </c>
      <c r="AQ50" s="152">
        <v>1777495</v>
      </c>
      <c r="AR50" s="152">
        <v>1804279</v>
      </c>
      <c r="AS50" s="152">
        <v>1888966</v>
      </c>
      <c r="AT50" s="152">
        <v>1760732</v>
      </c>
      <c r="AU50" s="152">
        <v>1713224</v>
      </c>
      <c r="AV50" s="152">
        <v>1849280</v>
      </c>
      <c r="AW50" s="152">
        <v>1935794</v>
      </c>
      <c r="AX50" s="152">
        <v>1928947</v>
      </c>
      <c r="AY50" s="152">
        <v>1905106</v>
      </c>
      <c r="AZ50" s="152">
        <v>2002459</v>
      </c>
      <c r="BA50" s="152">
        <v>1986409</v>
      </c>
      <c r="BB50" s="152">
        <v>1858375</v>
      </c>
      <c r="BC50" s="152">
        <v>1756750</v>
      </c>
      <c r="BD50" s="152">
        <v>1686980</v>
      </c>
      <c r="BE50" s="152">
        <v>1787671</v>
      </c>
      <c r="BF50" s="152">
        <v>1776794</v>
      </c>
      <c r="BG50" s="152">
        <v>1651343</v>
      </c>
      <c r="BH50" s="152">
        <v>1570784</v>
      </c>
      <c r="BI50" s="153">
        <v>1519700</v>
      </c>
      <c r="BJ50" s="153">
        <v>1522102</v>
      </c>
      <c r="BK50" s="153">
        <v>1481074</v>
      </c>
      <c r="BL50" s="153">
        <v>1505058</v>
      </c>
      <c r="BM50" s="153">
        <v>1556767</v>
      </c>
      <c r="BN50" s="153">
        <v>1646168</v>
      </c>
      <c r="BO50" s="153">
        <v>1602857</v>
      </c>
      <c r="BP50" s="153">
        <v>1751235</v>
      </c>
      <c r="BQ50" s="153">
        <v>1744288</v>
      </c>
      <c r="BR50" s="153">
        <v>1612563</v>
      </c>
      <c r="BS50" s="153">
        <v>1526416</v>
      </c>
      <c r="BU50" s="130" t="s">
        <v>90</v>
      </c>
    </row>
    <row r="51" spans="1:152" ht="12">
      <c r="A51" s="23" t="s">
        <v>91</v>
      </c>
      <c r="B51" s="148">
        <v>413991</v>
      </c>
      <c r="C51" s="144">
        <v>394303</v>
      </c>
      <c r="D51" s="148">
        <v>385279</v>
      </c>
      <c r="E51" s="144">
        <v>391644</v>
      </c>
      <c r="F51" s="148">
        <v>422423</v>
      </c>
      <c r="G51" s="148">
        <v>602558</v>
      </c>
      <c r="H51" s="148">
        <v>418417</v>
      </c>
      <c r="I51" s="141">
        <v>532081</v>
      </c>
      <c r="J51" s="144">
        <v>532414</v>
      </c>
      <c r="K51" s="141">
        <v>649059</v>
      </c>
      <c r="L51" s="141">
        <v>732035</v>
      </c>
      <c r="M51" s="141">
        <v>820234</v>
      </c>
      <c r="N51" s="141">
        <v>736971</v>
      </c>
      <c r="O51" s="141">
        <v>681517</v>
      </c>
      <c r="P51" s="141">
        <v>652818</v>
      </c>
      <c r="Q51" s="141">
        <v>655642</v>
      </c>
      <c r="R51" s="141">
        <v>614714</v>
      </c>
      <c r="S51" s="141">
        <v>601971</v>
      </c>
      <c r="T51" s="141">
        <v>614140</v>
      </c>
      <c r="U51" s="141">
        <v>592788</v>
      </c>
      <c r="V51" s="141">
        <v>577852</v>
      </c>
      <c r="W51" s="141">
        <v>587800</v>
      </c>
      <c r="X51" s="141">
        <v>599407</v>
      </c>
      <c r="Y51" s="141">
        <v>619396</v>
      </c>
      <c r="Z51" s="141">
        <v>612964</v>
      </c>
      <c r="AA51" s="141">
        <v>577515</v>
      </c>
      <c r="AB51" s="141">
        <v>561122</v>
      </c>
      <c r="AC51" s="141">
        <v>556474</v>
      </c>
      <c r="AD51" s="141">
        <v>552464</v>
      </c>
      <c r="AE51" s="141">
        <v>564108</v>
      </c>
      <c r="AF51" s="141">
        <v>534843</v>
      </c>
      <c r="AG51" s="141">
        <v>509373</v>
      </c>
      <c r="AH51" s="141">
        <v>485714</v>
      </c>
      <c r="AI51" s="141">
        <v>471753</v>
      </c>
      <c r="AJ51" s="141">
        <v>470123</v>
      </c>
      <c r="AK51" s="141">
        <v>467332</v>
      </c>
      <c r="AL51" s="141">
        <v>461699</v>
      </c>
      <c r="AM51" s="141">
        <v>423523</v>
      </c>
      <c r="AN51" s="141">
        <v>428343</v>
      </c>
      <c r="AO51" s="141">
        <v>425580</v>
      </c>
      <c r="AP51" s="141">
        <v>400369</v>
      </c>
      <c r="AQ51" s="141">
        <v>371479</v>
      </c>
      <c r="AR51" s="141">
        <v>355039</v>
      </c>
      <c r="AS51" s="144">
        <v>368976</v>
      </c>
      <c r="AT51" s="141">
        <v>375328</v>
      </c>
      <c r="AU51" s="141">
        <v>392617</v>
      </c>
      <c r="AV51" s="141">
        <v>412626</v>
      </c>
      <c r="AW51" s="141">
        <v>408597</v>
      </c>
      <c r="AX51" s="141">
        <v>371800</v>
      </c>
      <c r="AY51" s="141">
        <v>338526</v>
      </c>
      <c r="AZ51" s="141">
        <v>354328</v>
      </c>
      <c r="BA51" s="141">
        <v>357115</v>
      </c>
      <c r="BB51" s="141">
        <v>357896</v>
      </c>
      <c r="BC51" s="141">
        <v>363923</v>
      </c>
      <c r="BD51" s="141">
        <v>355909</v>
      </c>
      <c r="BE51" s="141">
        <v>360983</v>
      </c>
      <c r="BF51" s="141">
        <v>371807</v>
      </c>
      <c r="BG51" s="141">
        <v>361124</v>
      </c>
      <c r="BH51" s="141">
        <v>337283</v>
      </c>
      <c r="BI51" s="141">
        <v>304989</v>
      </c>
      <c r="BJ51" s="141">
        <v>321147</v>
      </c>
      <c r="BK51" s="141">
        <v>309549</v>
      </c>
      <c r="BL51" s="141">
        <v>316415</v>
      </c>
      <c r="BM51" s="141">
        <v>342876</v>
      </c>
      <c r="BN51" s="141">
        <v>368644</v>
      </c>
      <c r="BO51" s="141">
        <v>426797</v>
      </c>
      <c r="BP51" s="141">
        <v>481528</v>
      </c>
      <c r="BQ51" s="141">
        <v>548302</v>
      </c>
      <c r="BR51" s="141">
        <v>513863</v>
      </c>
      <c r="BS51" s="141">
        <v>504315</v>
      </c>
      <c r="BT51" s="35"/>
      <c r="BU51" s="23" t="s">
        <v>91</v>
      </c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</row>
    <row r="52" spans="1:73" ht="12">
      <c r="A52" s="43" t="s">
        <v>92</v>
      </c>
      <c r="B52" s="154">
        <v>46.896388446472386</v>
      </c>
      <c r="C52" s="154">
        <v>46.97405069775532</v>
      </c>
      <c r="D52" s="154">
        <v>46.75483380074535</v>
      </c>
      <c r="E52" s="154">
        <v>42.32900075440049</v>
      </c>
      <c r="F52" s="154">
        <v>40.75137036386754</v>
      </c>
      <c r="G52" s="154">
        <v>55.22431285571574</v>
      </c>
      <c r="H52" s="154">
        <v>72.89964684134692</v>
      </c>
      <c r="I52" s="155">
        <v>79.59326851159312</v>
      </c>
      <c r="J52" s="155">
        <v>82.29231551565043</v>
      </c>
      <c r="K52" s="155">
        <v>88.85607855860887</v>
      </c>
      <c r="L52" s="155">
        <v>91.98280054131551</v>
      </c>
      <c r="M52" s="155">
        <v>83.60120555239025</v>
      </c>
      <c r="N52" s="155">
        <v>58.31550960819456</v>
      </c>
      <c r="O52" s="155">
        <v>49.59957439313906</v>
      </c>
      <c r="P52" s="155">
        <v>46.06392887383573</v>
      </c>
      <c r="Q52" s="155">
        <v>47.11574668931757</v>
      </c>
      <c r="R52" s="155">
        <v>45.00184849649518</v>
      </c>
      <c r="S52" s="155">
        <v>40.82546003761278</v>
      </c>
      <c r="T52" s="155">
        <v>38.7532623565699</v>
      </c>
      <c r="U52" s="155">
        <v>36.71750732135159</v>
      </c>
      <c r="V52" s="155">
        <v>35.530911201621315</v>
      </c>
      <c r="W52" s="155">
        <v>34.35178967681382</v>
      </c>
      <c r="X52" s="155">
        <v>34.01166732960462</v>
      </c>
      <c r="Y52" s="155">
        <v>33.382053985069064</v>
      </c>
      <c r="Z52" s="155">
        <v>33.03697124267269</v>
      </c>
      <c r="AA52" s="155">
        <v>30.430280899764465</v>
      </c>
      <c r="AB52" s="155">
        <v>28.41349919968322</v>
      </c>
      <c r="AC52" s="155">
        <v>27.522725238158124</v>
      </c>
      <c r="AD52" s="155">
        <v>27.05770744328898</v>
      </c>
      <c r="AE52" s="155">
        <v>27.679245227471007</v>
      </c>
      <c r="AF52" s="155">
        <v>26.55405435596949</v>
      </c>
      <c r="AG52" s="155">
        <v>25.911740767117713</v>
      </c>
      <c r="AH52" s="155">
        <v>24.845049010907054</v>
      </c>
      <c r="AI52" s="155">
        <v>23.806286939250075</v>
      </c>
      <c r="AJ52" s="155">
        <v>22.804224565753813</v>
      </c>
      <c r="AK52" s="155">
        <v>21.38401328436045</v>
      </c>
      <c r="AL52" s="155">
        <v>20.4338789755864</v>
      </c>
      <c r="AM52" s="155">
        <v>18.852755290726193</v>
      </c>
      <c r="AN52" s="155">
        <v>18.59364866871033</v>
      </c>
      <c r="AO52" s="155">
        <v>18.44989335321761</v>
      </c>
      <c r="AP52" s="155">
        <v>17.728896042793536</v>
      </c>
      <c r="AQ52" s="155">
        <v>17.286342226569516</v>
      </c>
      <c r="AR52" s="155">
        <v>16.44218220753034</v>
      </c>
      <c r="AS52" s="155">
        <v>16.341252343948604</v>
      </c>
      <c r="AT52" s="155">
        <v>17.571042011928505</v>
      </c>
      <c r="AU52" s="155">
        <v>18.644190135912446</v>
      </c>
      <c r="AV52" s="155">
        <v>18.242402646263812</v>
      </c>
      <c r="AW52" s="155">
        <v>17.428705365273967</v>
      </c>
      <c r="AX52" s="155">
        <v>16.159968914443873</v>
      </c>
      <c r="AY52" s="155">
        <v>15.088303251157054</v>
      </c>
      <c r="AZ52" s="155">
        <v>15.034366703482327</v>
      </c>
      <c r="BA52" s="155">
        <v>15.23837605247482</v>
      </c>
      <c r="BB52" s="155">
        <v>16.148566668967828</v>
      </c>
      <c r="BC52" s="155">
        <v>17.160731522493094</v>
      </c>
      <c r="BD52" s="155">
        <v>17.421847197767477</v>
      </c>
      <c r="BE52" s="155">
        <v>16.80042482409918</v>
      </c>
      <c r="BF52" s="155">
        <v>17.304608905981148</v>
      </c>
      <c r="BG52" s="155">
        <v>17.94434393209926</v>
      </c>
      <c r="BH52" s="155">
        <v>17.676685357484825</v>
      </c>
      <c r="BI52" s="155">
        <v>16.714574374044012</v>
      </c>
      <c r="BJ52" s="155">
        <v>17.42287667048782</v>
      </c>
      <c r="BK52" s="155">
        <v>17.287223497073363</v>
      </c>
      <c r="BL52" s="155">
        <v>17.371380196137963</v>
      </c>
      <c r="BM52" s="156">
        <v>18.04949666858457</v>
      </c>
      <c r="BN52" s="156">
        <v>18.296694679205803</v>
      </c>
      <c r="BO52" s="156">
        <v>21.02806685277392</v>
      </c>
      <c r="BP52" s="156">
        <v>21.566462719061537</v>
      </c>
      <c r="BQ52" s="156">
        <v>23.91626937219477</v>
      </c>
      <c r="BR52" s="156">
        <v>24.165571715169023</v>
      </c>
      <c r="BS52" s="156">
        <v>24.834160703707187</v>
      </c>
      <c r="BT52" s="35"/>
      <c r="BU52" s="43" t="s">
        <v>92</v>
      </c>
    </row>
    <row r="53" spans="1:73" ht="12">
      <c r="A53" s="36" t="s">
        <v>93</v>
      </c>
      <c r="B53" s="138">
        <v>882778</v>
      </c>
      <c r="C53" s="138">
        <v>839406</v>
      </c>
      <c r="D53" s="138">
        <v>824041</v>
      </c>
      <c r="E53" s="138">
        <v>925238</v>
      </c>
      <c r="F53" s="138">
        <v>1036586</v>
      </c>
      <c r="G53" s="138">
        <v>1091110</v>
      </c>
      <c r="H53" s="138">
        <v>573963</v>
      </c>
      <c r="I53" s="139">
        <v>668500</v>
      </c>
      <c r="J53" s="139">
        <v>646979</v>
      </c>
      <c r="K53" s="139">
        <v>730461</v>
      </c>
      <c r="L53" s="139">
        <v>795839</v>
      </c>
      <c r="M53" s="139">
        <v>981127</v>
      </c>
      <c r="N53" s="139">
        <v>1263765</v>
      </c>
      <c r="O53" s="139">
        <v>1374038</v>
      </c>
      <c r="P53" s="139">
        <v>1417200</v>
      </c>
      <c r="Q53" s="139">
        <v>1391556</v>
      </c>
      <c r="R53" s="139">
        <v>1365975</v>
      </c>
      <c r="S53" s="139">
        <v>1474499</v>
      </c>
      <c r="T53" s="139">
        <v>1584744</v>
      </c>
      <c r="U53" s="139">
        <v>1614456</v>
      </c>
      <c r="V53" s="139">
        <v>1626336</v>
      </c>
      <c r="W53" s="139">
        <v>1711119</v>
      </c>
      <c r="X53" s="139">
        <v>1762357</v>
      </c>
      <c r="Y53" s="139">
        <v>1855476</v>
      </c>
      <c r="Z53" s="139">
        <v>1855388</v>
      </c>
      <c r="AA53" s="139">
        <v>1897830</v>
      </c>
      <c r="AB53" s="139">
        <v>1974843</v>
      </c>
      <c r="AC53" s="139">
        <v>2021871</v>
      </c>
      <c r="AD53" s="139">
        <v>2041799</v>
      </c>
      <c r="AE53" s="139">
        <v>2038018</v>
      </c>
      <c r="AF53" s="139">
        <v>2014167</v>
      </c>
      <c r="AG53" s="139">
        <v>1965800</v>
      </c>
      <c r="AH53" s="139">
        <v>1954973</v>
      </c>
      <c r="AI53" s="139">
        <v>1981632</v>
      </c>
      <c r="AJ53" s="139">
        <v>2061561</v>
      </c>
      <c r="AK53" s="139">
        <v>2185427</v>
      </c>
      <c r="AL53" s="139">
        <v>2259478</v>
      </c>
      <c r="AM53" s="139">
        <v>2246478</v>
      </c>
      <c r="AN53" s="139">
        <v>2303706</v>
      </c>
      <c r="AO53" s="139">
        <v>2306680</v>
      </c>
      <c r="AP53" s="139">
        <v>2258285</v>
      </c>
      <c r="AQ53" s="139">
        <v>2148974</v>
      </c>
      <c r="AR53" s="139">
        <v>2159318</v>
      </c>
      <c r="AS53" s="139">
        <v>2257942</v>
      </c>
      <c r="AT53" s="139">
        <v>2136060</v>
      </c>
      <c r="AU53" s="139">
        <v>2105841</v>
      </c>
      <c r="AV53" s="139">
        <v>2261906</v>
      </c>
      <c r="AW53" s="139">
        <v>2344391</v>
      </c>
      <c r="AX53" s="139">
        <v>2300747</v>
      </c>
      <c r="AY53" s="139">
        <v>2243632</v>
      </c>
      <c r="AZ53" s="139">
        <v>2356787</v>
      </c>
      <c r="BA53" s="139">
        <v>2343524</v>
      </c>
      <c r="BB53" s="139">
        <v>2216271</v>
      </c>
      <c r="BC53" s="139">
        <v>2120673</v>
      </c>
      <c r="BD53" s="139">
        <v>2042889</v>
      </c>
      <c r="BE53" s="139">
        <v>2148654</v>
      </c>
      <c r="BF53" s="139">
        <v>2148601</v>
      </c>
      <c r="BG53" s="139">
        <v>2012467</v>
      </c>
      <c r="BH53" s="139">
        <v>1908067</v>
      </c>
      <c r="BI53" s="140">
        <v>1824689</v>
      </c>
      <c r="BJ53" s="140">
        <v>1843249</v>
      </c>
      <c r="BK53" s="140">
        <v>1790623</v>
      </c>
      <c r="BL53" s="140">
        <v>1821473</v>
      </c>
      <c r="BM53" s="141">
        <v>1899643</v>
      </c>
      <c r="BN53" s="141">
        <v>2014812</v>
      </c>
      <c r="BO53" s="141">
        <v>2029654</v>
      </c>
      <c r="BP53" s="141">
        <v>2232763</v>
      </c>
      <c r="BQ53" s="141">
        <v>2292590</v>
      </c>
      <c r="BR53" s="141">
        <v>2126426</v>
      </c>
      <c r="BS53" s="141">
        <v>2030731</v>
      </c>
      <c r="BT53" s="35"/>
      <c r="BU53" s="36" t="s">
        <v>93</v>
      </c>
    </row>
    <row r="54" spans="1:73" ht="12">
      <c r="A54" s="101"/>
      <c r="B54" s="112"/>
      <c r="C54" s="112"/>
      <c r="D54" s="127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U54" s="101"/>
    </row>
    <row r="55" spans="1:112" ht="12">
      <c r="A55" s="36"/>
      <c r="B55" s="44"/>
      <c r="C55" s="44"/>
      <c r="D55" s="1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36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</row>
    <row r="56" spans="2:72" ht="13.5">
      <c r="B56" s="126" t="s">
        <v>175</v>
      </c>
      <c r="C56" s="124"/>
      <c r="D56" s="129"/>
      <c r="E56" s="124"/>
      <c r="F56" s="125" t="s">
        <v>176</v>
      </c>
      <c r="G56" s="124"/>
      <c r="BM56" s="126" t="s">
        <v>175</v>
      </c>
      <c r="BN56" s="124"/>
      <c r="BO56" s="129"/>
      <c r="BP56" s="124"/>
      <c r="BQ56" s="125" t="s">
        <v>176</v>
      </c>
      <c r="BR56" s="124"/>
      <c r="BS56" s="35"/>
      <c r="BT56" s="35"/>
    </row>
    <row r="57" spans="2:72" ht="13.5">
      <c r="B57" s="126" t="s">
        <v>177</v>
      </c>
      <c r="C57" s="124"/>
      <c r="D57" s="129"/>
      <c r="E57" s="124"/>
      <c r="F57" s="125" t="s">
        <v>178</v>
      </c>
      <c r="G57" s="124"/>
      <c r="BM57" s="126" t="s">
        <v>177</v>
      </c>
      <c r="BN57" s="124"/>
      <c r="BO57" s="129"/>
      <c r="BP57" s="124"/>
      <c r="BQ57" s="125" t="s">
        <v>178</v>
      </c>
      <c r="BR57" s="124"/>
      <c r="BS57" s="35"/>
      <c r="BT57" s="35"/>
    </row>
    <row r="58" spans="2:72" ht="13.5">
      <c r="B58" s="126" t="s">
        <v>179</v>
      </c>
      <c r="C58" s="124"/>
      <c r="D58" s="129"/>
      <c r="E58" s="124"/>
      <c r="F58" s="125" t="s">
        <v>180</v>
      </c>
      <c r="G58" s="124"/>
      <c r="BM58" s="126" t="s">
        <v>179</v>
      </c>
      <c r="BN58" s="124"/>
      <c r="BO58" s="129"/>
      <c r="BP58" s="124"/>
      <c r="BQ58" s="125" t="s">
        <v>180</v>
      </c>
      <c r="BR58" s="124"/>
      <c r="BS58" s="35"/>
      <c r="BT58" s="35"/>
    </row>
    <row r="59" spans="2:72" ht="13.5">
      <c r="B59" s="126" t="s">
        <v>181</v>
      </c>
      <c r="C59" s="124"/>
      <c r="D59" s="129"/>
      <c r="E59" s="124"/>
      <c r="F59" s="125" t="s">
        <v>182</v>
      </c>
      <c r="G59" s="124"/>
      <c r="BM59" s="126" t="s">
        <v>181</v>
      </c>
      <c r="BN59" s="124"/>
      <c r="BO59" s="129"/>
      <c r="BP59" s="124"/>
      <c r="BQ59" s="125" t="s">
        <v>182</v>
      </c>
      <c r="BR59" s="124"/>
      <c r="BS59" s="35"/>
      <c r="BT59" s="35"/>
    </row>
    <row r="60" spans="2:72" ht="13.5">
      <c r="B60" s="126" t="s">
        <v>183</v>
      </c>
      <c r="C60" s="124"/>
      <c r="D60" s="129"/>
      <c r="E60" s="124"/>
      <c r="F60" s="125" t="s">
        <v>184</v>
      </c>
      <c r="G60" s="124"/>
      <c r="BM60" s="126" t="s">
        <v>183</v>
      </c>
      <c r="BN60" s="124"/>
      <c r="BO60" s="129"/>
      <c r="BP60" s="124"/>
      <c r="BQ60" s="125" t="s">
        <v>184</v>
      </c>
      <c r="BR60" s="124"/>
      <c r="BS60" s="35"/>
      <c r="BT60" s="35"/>
    </row>
    <row r="61" spans="2:72" ht="13.5">
      <c r="B61" s="126" t="s">
        <v>185</v>
      </c>
      <c r="C61" s="124"/>
      <c r="D61" s="129"/>
      <c r="E61" s="124"/>
      <c r="F61" s="125" t="s">
        <v>186</v>
      </c>
      <c r="G61" s="124"/>
      <c r="BM61" s="126" t="s">
        <v>185</v>
      </c>
      <c r="BN61" s="124"/>
      <c r="BO61" s="129"/>
      <c r="BP61" s="124"/>
      <c r="BQ61" s="125" t="s">
        <v>186</v>
      </c>
      <c r="BR61" s="124"/>
      <c r="BS61" s="35"/>
      <c r="BT61" s="35"/>
    </row>
    <row r="62" spans="2:72" ht="13.5">
      <c r="B62" s="125" t="s">
        <v>187</v>
      </c>
      <c r="C62" s="124"/>
      <c r="D62" s="129"/>
      <c r="E62" s="124"/>
      <c r="F62" s="125" t="s">
        <v>188</v>
      </c>
      <c r="G62" s="124"/>
      <c r="BM62" s="125" t="s">
        <v>187</v>
      </c>
      <c r="BN62" s="124"/>
      <c r="BO62" s="129"/>
      <c r="BP62" s="124"/>
      <c r="BQ62" s="125" t="s">
        <v>188</v>
      </c>
      <c r="BR62" s="124"/>
      <c r="BS62" s="35"/>
      <c r="BT62" s="35"/>
    </row>
    <row r="63" spans="1:73" ht="12.75">
      <c r="A63" s="36"/>
      <c r="B63" s="37"/>
      <c r="BM63" s="35"/>
      <c r="BN63" s="35"/>
      <c r="BO63" s="35"/>
      <c r="BP63" s="35"/>
      <c r="BQ63" s="35"/>
      <c r="BR63" s="35"/>
      <c r="BS63" s="35"/>
      <c r="BT63" s="35"/>
      <c r="BU63" s="36"/>
    </row>
    <row r="64" spans="1:5" ht="12">
      <c r="A64" s="158" t="s">
        <v>205</v>
      </c>
      <c r="C64" s="47"/>
      <c r="D64" s="47"/>
      <c r="E64" s="47"/>
    </row>
    <row r="65" spans="1:5" ht="12">
      <c r="A65" t="s">
        <v>206</v>
      </c>
      <c r="B65" s="47"/>
      <c r="C65" s="47"/>
      <c r="D65" s="47"/>
      <c r="E65" s="47"/>
    </row>
    <row r="66" spans="1:72" ht="12">
      <c r="A66" s="157"/>
      <c r="B66" s="23"/>
      <c r="BM66" s="35"/>
      <c r="BN66" s="35"/>
      <c r="BO66" s="35"/>
      <c r="BP66" s="35"/>
      <c r="BQ66" s="35"/>
      <c r="BR66" s="35"/>
      <c r="BS66" s="35"/>
      <c r="BT66" s="35"/>
    </row>
    <row r="67" spans="1:72" ht="12.75">
      <c r="A67" s="157"/>
      <c r="B67" s="45"/>
      <c r="BM67" s="35"/>
      <c r="BN67" s="35"/>
      <c r="BO67" s="35"/>
      <c r="BP67" s="35"/>
      <c r="BQ67" s="35"/>
      <c r="BR67" s="35"/>
      <c r="BS67" s="35"/>
      <c r="BT67" s="35"/>
    </row>
    <row r="68" spans="1:72" ht="12">
      <c r="A68" s="158"/>
      <c r="BM68" s="35"/>
      <c r="BN68" s="35"/>
      <c r="BO68" s="35"/>
      <c r="BP68" s="35"/>
      <c r="BQ68" s="35"/>
      <c r="BR68" s="35"/>
      <c r="BS68" s="35"/>
      <c r="BT68" s="35"/>
    </row>
    <row r="69" spans="65:72" ht="12">
      <c r="BM69" s="35"/>
      <c r="BN69" s="35"/>
      <c r="BO69" s="35"/>
      <c r="BP69" s="35"/>
      <c r="BQ69" s="35"/>
      <c r="BR69" s="35"/>
      <c r="BS69" s="35"/>
      <c r="BT69" s="35"/>
    </row>
    <row r="70" spans="65:72" ht="12">
      <c r="BM70" s="35"/>
      <c r="BN70" s="35"/>
      <c r="BO70" s="35"/>
      <c r="BP70" s="35"/>
      <c r="BQ70" s="35"/>
      <c r="BR70" s="35"/>
      <c r="BS70" s="35"/>
      <c r="BT70" s="35"/>
    </row>
    <row r="71" spans="65:72" ht="12">
      <c r="BM71" s="35"/>
      <c r="BN71" s="35"/>
      <c r="BO71" s="35"/>
      <c r="BP71" s="35"/>
      <c r="BQ71" s="35"/>
      <c r="BR71" s="35"/>
      <c r="BS71" s="35"/>
      <c r="BT71" s="35"/>
    </row>
    <row r="72" spans="65:72" ht="12">
      <c r="BM72" s="35"/>
      <c r="BN72" s="35"/>
      <c r="BO72" s="35"/>
      <c r="BP72" s="35"/>
      <c r="BQ72" s="35"/>
      <c r="BR72" s="35"/>
      <c r="BS72" s="35"/>
      <c r="BT72" s="35"/>
    </row>
    <row r="73" spans="65:72" ht="12">
      <c r="BM73" s="35"/>
      <c r="BN73" s="35"/>
      <c r="BO73" s="35"/>
      <c r="BP73" s="35"/>
      <c r="BQ73" s="35"/>
      <c r="BR73" s="35"/>
      <c r="BS73" s="35"/>
      <c r="BT73" s="35"/>
    </row>
    <row r="74" spans="65:72" ht="12">
      <c r="BM74" s="35"/>
      <c r="BN74" s="35"/>
      <c r="BO74" s="35"/>
      <c r="BP74" s="35"/>
      <c r="BQ74" s="35"/>
      <c r="BR74" s="35"/>
      <c r="BS74" s="35"/>
      <c r="BT74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22" sqref="A22"/>
    </sheetView>
  </sheetViews>
  <sheetFormatPr defaultColWidth="11.421875" defaultRowHeight="12"/>
  <cols>
    <col min="1" max="1" width="11.140625" style="0" customWidth="1"/>
    <col min="2" max="3" width="9.8515625" style="0" customWidth="1"/>
    <col min="4" max="4" width="10.7109375" style="0" customWidth="1"/>
    <col min="5" max="5" width="9.8515625" style="0" customWidth="1"/>
    <col min="6" max="6" width="12.00390625" style="0" customWidth="1"/>
    <col min="7" max="7" width="9.8515625" style="0" customWidth="1"/>
    <col min="8" max="8" width="10.28125" style="0" customWidth="1"/>
    <col min="9" max="16384" width="9.8515625" style="0" customWidth="1"/>
  </cols>
  <sheetData>
    <row r="1" spans="1:9" ht="12.75">
      <c r="A1" s="59" t="s">
        <v>103</v>
      </c>
      <c r="B1" s="81"/>
      <c r="E1" s="60"/>
      <c r="I1" s="60"/>
    </row>
    <row r="2" spans="1:9" ht="12">
      <c r="A2" s="55"/>
      <c r="B2" s="55"/>
      <c r="C2" s="55"/>
      <c r="D2" s="55"/>
      <c r="E2" s="61"/>
      <c r="F2" s="55"/>
      <c r="G2" s="55"/>
      <c r="H2" s="55"/>
      <c r="I2" s="61"/>
    </row>
    <row r="3" spans="1:9" ht="12">
      <c r="A3" s="33" t="s">
        <v>0</v>
      </c>
      <c r="B3" s="30" t="s">
        <v>104</v>
      </c>
      <c r="C3" s="30"/>
      <c r="D3" s="133" t="s">
        <v>105</v>
      </c>
      <c r="E3" s="134"/>
      <c r="F3" s="30" t="s">
        <v>106</v>
      </c>
      <c r="G3" s="30"/>
      <c r="H3" s="133" t="s">
        <v>105</v>
      </c>
      <c r="I3" s="135"/>
    </row>
    <row r="4" spans="2:9" s="30" customFormat="1" ht="12">
      <c r="B4" s="30" t="s">
        <v>107</v>
      </c>
      <c r="C4" s="30">
        <v>1939</v>
      </c>
      <c r="D4" s="30" t="s">
        <v>108</v>
      </c>
      <c r="E4" s="62" t="s">
        <v>4</v>
      </c>
      <c r="F4" s="30" t="s">
        <v>107</v>
      </c>
      <c r="G4" s="30">
        <v>1939</v>
      </c>
      <c r="H4" s="30" t="s">
        <v>108</v>
      </c>
      <c r="I4" s="62" t="s">
        <v>4</v>
      </c>
    </row>
    <row r="5" spans="5:9" ht="12">
      <c r="E5" s="60"/>
      <c r="I5" s="60"/>
    </row>
    <row r="6" spans="1:9" ht="12">
      <c r="A6" t="s">
        <v>109</v>
      </c>
      <c r="B6" s="28">
        <v>14025</v>
      </c>
      <c r="C6" s="28">
        <v>15261</v>
      </c>
      <c r="D6" s="28">
        <v>1236</v>
      </c>
      <c r="E6" s="60">
        <v>8.81283422459893</v>
      </c>
      <c r="F6" s="28">
        <v>11475</v>
      </c>
      <c r="G6" s="28">
        <v>10400</v>
      </c>
      <c r="H6" s="28">
        <v>-1075</v>
      </c>
      <c r="I6" s="60">
        <v>-9.368191721132897</v>
      </c>
    </row>
    <row r="7" spans="1:9" ht="12">
      <c r="A7" t="s">
        <v>110</v>
      </c>
      <c r="B7" s="28">
        <v>12999</v>
      </c>
      <c r="C7" s="28">
        <v>39636</v>
      </c>
      <c r="D7" s="28">
        <v>26637</v>
      </c>
      <c r="E7" s="60">
        <v>204.91576275098083</v>
      </c>
      <c r="F7" s="28">
        <v>11982</v>
      </c>
      <c r="G7" s="28">
        <v>12594</v>
      </c>
      <c r="H7" s="28">
        <v>612</v>
      </c>
      <c r="I7" s="60">
        <v>5.107661492238358</v>
      </c>
    </row>
    <row r="8" spans="1:9" ht="12">
      <c r="A8" t="s">
        <v>111</v>
      </c>
      <c r="B8" s="28">
        <v>12114</v>
      </c>
      <c r="C8" s="28">
        <v>37470</v>
      </c>
      <c r="D8" s="28">
        <v>25356</v>
      </c>
      <c r="E8" s="60">
        <v>209.3115403665181</v>
      </c>
      <c r="F8" s="28">
        <v>13341</v>
      </c>
      <c r="G8" s="28">
        <v>15714</v>
      </c>
      <c r="H8" s="28">
        <v>2373</v>
      </c>
      <c r="I8" s="60">
        <v>17.78727231841691</v>
      </c>
    </row>
    <row r="9" spans="1:9" ht="12">
      <c r="A9" t="s">
        <v>112</v>
      </c>
      <c r="B9" s="28">
        <v>11672</v>
      </c>
      <c r="C9" s="28">
        <v>37375</v>
      </c>
      <c r="D9" s="28">
        <v>25703</v>
      </c>
      <c r="E9" s="60">
        <v>220.21076079506508</v>
      </c>
      <c r="F9" s="28">
        <v>19144</v>
      </c>
      <c r="G9" s="28">
        <v>24479</v>
      </c>
      <c r="H9" s="28">
        <v>5335</v>
      </c>
      <c r="I9" s="60">
        <v>27.86773923944839</v>
      </c>
    </row>
    <row r="10" spans="1:9" ht="12">
      <c r="A10" t="s">
        <v>113</v>
      </c>
      <c r="B10" s="28">
        <v>12485</v>
      </c>
      <c r="C10" s="28">
        <v>34142</v>
      </c>
      <c r="D10" s="28">
        <v>21657</v>
      </c>
      <c r="E10" s="60">
        <v>173.46415698838607</v>
      </c>
      <c r="F10" s="28">
        <v>26445</v>
      </c>
      <c r="G10" s="28">
        <v>28824</v>
      </c>
      <c r="H10" s="28">
        <v>2379</v>
      </c>
      <c r="I10" s="60">
        <v>8.996029495178673</v>
      </c>
    </row>
    <row r="11" spans="1:9" ht="12">
      <c r="A11" t="s">
        <v>114</v>
      </c>
      <c r="B11" s="28">
        <v>14346</v>
      </c>
      <c r="C11" s="28">
        <v>21114</v>
      </c>
      <c r="D11" s="28">
        <v>6768</v>
      </c>
      <c r="E11" s="60">
        <v>47.17691342534505</v>
      </c>
      <c r="F11" s="28">
        <v>17766</v>
      </c>
      <c r="G11" s="28">
        <v>3952</v>
      </c>
      <c r="H11" s="28">
        <v>-13814</v>
      </c>
      <c r="I11" s="60">
        <v>-77.75526286164583</v>
      </c>
    </row>
    <row r="12" spans="1:9" ht="12">
      <c r="A12" t="s">
        <v>115</v>
      </c>
      <c r="B12" s="28">
        <v>15680</v>
      </c>
      <c r="C12" s="28">
        <v>36731</v>
      </c>
      <c r="D12" s="28">
        <v>21051</v>
      </c>
      <c r="E12" s="60">
        <v>134.25382653061223</v>
      </c>
      <c r="F12" s="28">
        <v>11259</v>
      </c>
      <c r="G12" s="28">
        <v>2825</v>
      </c>
      <c r="H12" s="28">
        <v>-8434</v>
      </c>
      <c r="I12" s="60">
        <v>-74.90896171951327</v>
      </c>
    </row>
    <row r="13" spans="1:9" ht="12">
      <c r="A13" t="s">
        <v>116</v>
      </c>
      <c r="B13" s="28">
        <v>13770</v>
      </c>
      <c r="C13" s="28">
        <v>11600</v>
      </c>
      <c r="D13" s="28">
        <v>-2170</v>
      </c>
      <c r="E13" s="60">
        <v>-15.758896151053015</v>
      </c>
      <c r="F13" s="28">
        <v>8081</v>
      </c>
      <c r="G13" s="28">
        <v>2737</v>
      </c>
      <c r="H13" s="28">
        <v>-5344</v>
      </c>
      <c r="I13" s="60">
        <v>-66.1304294023017</v>
      </c>
    </row>
    <row r="14" spans="1:9" ht="12">
      <c r="A14" t="s">
        <v>117</v>
      </c>
      <c r="B14" s="28">
        <v>11864</v>
      </c>
      <c r="C14" s="28">
        <v>13154</v>
      </c>
      <c r="D14" s="28">
        <v>1290</v>
      </c>
      <c r="E14" s="60">
        <v>10.873229939312205</v>
      </c>
      <c r="F14" s="28">
        <v>8497</v>
      </c>
      <c r="G14" s="28">
        <v>2523</v>
      </c>
      <c r="H14" s="28">
        <v>-5974</v>
      </c>
      <c r="I14" s="60">
        <v>-70.30716723549489</v>
      </c>
    </row>
    <row r="15" spans="2:9" ht="12">
      <c r="B15" s="28"/>
      <c r="C15" s="28"/>
      <c r="D15" s="28"/>
      <c r="E15" s="28"/>
      <c r="F15" s="28"/>
      <c r="G15" s="28"/>
      <c r="H15" s="28"/>
      <c r="I15" s="28"/>
    </row>
    <row r="16" spans="1:9" ht="12">
      <c r="A16" t="s">
        <v>118</v>
      </c>
      <c r="B16" s="28">
        <v>154048</v>
      </c>
      <c r="C16" s="28">
        <v>278470</v>
      </c>
      <c r="D16" s="28">
        <v>124422</v>
      </c>
      <c r="E16" s="60">
        <v>80.76833194848359</v>
      </c>
      <c r="F16" s="28">
        <v>159959</v>
      </c>
      <c r="G16" s="28">
        <v>137234</v>
      </c>
      <c r="H16" s="28">
        <v>-22725</v>
      </c>
      <c r="I16" s="60">
        <v>-14.206765483655188</v>
      </c>
    </row>
    <row r="17" spans="2:9" ht="12">
      <c r="B17" s="28"/>
      <c r="C17" s="28"/>
      <c r="D17" s="28"/>
      <c r="E17" s="60"/>
      <c r="F17" s="28"/>
      <c r="G17" s="28"/>
      <c r="H17" s="28"/>
      <c r="I17" s="60"/>
    </row>
    <row r="18" spans="1:9" ht="12">
      <c r="A18" s="33" t="s">
        <v>119</v>
      </c>
      <c r="B18" s="28"/>
      <c r="C18" s="28"/>
      <c r="D18" s="28"/>
      <c r="E18" s="60"/>
      <c r="F18" s="28"/>
      <c r="G18" s="28"/>
      <c r="H18" s="28"/>
      <c r="I18" s="60"/>
    </row>
    <row r="19" spans="2:9" ht="12">
      <c r="B19" s="28"/>
      <c r="C19" s="28"/>
      <c r="D19" s="28"/>
      <c r="E19" s="60"/>
      <c r="F19" s="28"/>
      <c r="G19" s="28"/>
      <c r="H19" s="28"/>
      <c r="I19" s="60"/>
    </row>
    <row r="20" spans="1:9" ht="12">
      <c r="A20" t="s">
        <v>118</v>
      </c>
      <c r="B20" s="28">
        <v>401528</v>
      </c>
      <c r="C20" s="28">
        <v>602558</v>
      </c>
      <c r="D20" s="28">
        <v>201030</v>
      </c>
      <c r="E20" s="60">
        <v>50.066246936701795</v>
      </c>
      <c r="F20" s="28">
        <v>500082</v>
      </c>
      <c r="G20" s="28">
        <v>488552</v>
      </c>
      <c r="H20" s="28">
        <v>-11530</v>
      </c>
      <c r="I20" s="60">
        <v>-2.3056218780120057</v>
      </c>
    </row>
    <row r="21" spans="1:9" ht="12">
      <c r="A21" s="55"/>
      <c r="B21" s="55"/>
      <c r="C21" s="55"/>
      <c r="D21" s="55"/>
      <c r="E21" s="55"/>
      <c r="F21" s="55"/>
      <c r="G21" s="55"/>
      <c r="H21" s="55"/>
      <c r="I21" s="55"/>
    </row>
    <row r="23" spans="1:5" ht="12">
      <c r="A23" s="158" t="s">
        <v>205</v>
      </c>
      <c r="B23" s="34"/>
      <c r="C23" s="47"/>
      <c r="D23" s="47"/>
      <c r="E23" s="47"/>
    </row>
    <row r="24" spans="1:5" ht="12">
      <c r="A24" t="s">
        <v>206</v>
      </c>
      <c r="B24" s="47"/>
      <c r="C24" s="47"/>
      <c r="D24" s="47"/>
      <c r="E24" s="47"/>
    </row>
    <row r="25" spans="1:2" ht="12">
      <c r="A25" s="158"/>
      <c r="B25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" sqref="A2"/>
    </sheetView>
  </sheetViews>
  <sheetFormatPr defaultColWidth="11.421875" defaultRowHeight="12"/>
  <cols>
    <col min="7" max="7" width="4.00390625" style="0" customWidth="1"/>
  </cols>
  <sheetData>
    <row r="1" spans="1:9" ht="14.25">
      <c r="A1" s="63" t="s">
        <v>190</v>
      </c>
      <c r="B1" s="82"/>
      <c r="C1" s="64"/>
      <c r="D1" s="64"/>
      <c r="E1" s="64"/>
      <c r="F1" s="64"/>
      <c r="G1" s="64"/>
      <c r="H1" s="65"/>
      <c r="I1" s="60"/>
    </row>
    <row r="2" spans="1:9" ht="12">
      <c r="A2" s="66"/>
      <c r="B2" s="67"/>
      <c r="C2" s="67"/>
      <c r="D2" s="67"/>
      <c r="E2" s="67"/>
      <c r="F2" s="67"/>
      <c r="G2" s="67"/>
      <c r="H2" s="68"/>
      <c r="I2" s="60"/>
    </row>
    <row r="3" spans="1:9" ht="12">
      <c r="A3" s="66"/>
      <c r="B3" s="67">
        <v>1934</v>
      </c>
      <c r="C3" s="67">
        <v>1940</v>
      </c>
      <c r="D3" s="67">
        <v>1960</v>
      </c>
      <c r="E3" s="67">
        <v>1980</v>
      </c>
      <c r="F3" s="67">
        <v>2000</v>
      </c>
      <c r="G3" s="67"/>
      <c r="H3" s="69" t="s">
        <v>120</v>
      </c>
      <c r="I3" s="60"/>
    </row>
    <row r="4" spans="1:9" ht="12">
      <c r="A4" s="66"/>
      <c r="B4" s="67"/>
      <c r="C4" s="67"/>
      <c r="D4" s="67"/>
      <c r="E4" s="67"/>
      <c r="F4" s="67"/>
      <c r="G4" s="67"/>
      <c r="H4" s="69" t="s">
        <v>201</v>
      </c>
      <c r="I4" s="60"/>
    </row>
    <row r="5" spans="1:9" ht="12">
      <c r="A5" s="70" t="s">
        <v>70</v>
      </c>
      <c r="B5" s="71">
        <f>SUM(B7:B8)</f>
        <v>882778</v>
      </c>
      <c r="C5" s="71">
        <f>SUM(C7:C8)</f>
        <v>992380</v>
      </c>
      <c r="D5" s="72">
        <f>SUM(D7:D8)</f>
        <v>1974843</v>
      </c>
      <c r="E5" s="72">
        <f>SUM(E7:E8)</f>
        <v>2261906</v>
      </c>
      <c r="F5" s="72">
        <f>SUM(F7:F8)</f>
        <v>2232763</v>
      </c>
      <c r="G5" s="72"/>
      <c r="H5" s="73" t="s">
        <v>121</v>
      </c>
      <c r="I5" s="60"/>
    </row>
    <row r="6" spans="1:9" ht="12">
      <c r="A6" s="70"/>
      <c r="B6" s="71"/>
      <c r="C6" s="71"/>
      <c r="D6" s="72"/>
      <c r="E6" s="72"/>
      <c r="F6" s="72"/>
      <c r="G6" s="72"/>
      <c r="H6" s="69"/>
      <c r="I6" s="60"/>
    </row>
    <row r="7" spans="1:9" ht="12">
      <c r="A7" s="66" t="s">
        <v>122</v>
      </c>
      <c r="B7" s="74">
        <v>413991</v>
      </c>
      <c r="C7" s="74">
        <v>418417</v>
      </c>
      <c r="D7" s="75">
        <v>561122</v>
      </c>
      <c r="E7" s="75">
        <v>412626</v>
      </c>
      <c r="F7" s="75">
        <v>481528</v>
      </c>
      <c r="G7" s="75"/>
      <c r="H7" s="69" t="s">
        <v>123</v>
      </c>
      <c r="I7" s="60"/>
    </row>
    <row r="8" spans="1:9" ht="12">
      <c r="A8" s="66" t="s">
        <v>106</v>
      </c>
      <c r="B8" s="74">
        <v>468787</v>
      </c>
      <c r="C8" s="74">
        <v>573963</v>
      </c>
      <c r="D8" s="75">
        <v>1413721</v>
      </c>
      <c r="E8" s="75">
        <v>1849280</v>
      </c>
      <c r="F8" s="75">
        <v>1751235</v>
      </c>
      <c r="G8" s="75"/>
      <c r="H8" s="69" t="s">
        <v>124</v>
      </c>
      <c r="I8" s="60"/>
    </row>
    <row r="9" spans="1:9" ht="12">
      <c r="A9" s="76" t="s">
        <v>189</v>
      </c>
      <c r="B9" s="11">
        <v>53.10361155352762</v>
      </c>
      <c r="C9" s="11">
        <v>57.837018077752475</v>
      </c>
      <c r="D9" s="11">
        <v>71.58650080031678</v>
      </c>
      <c r="E9" s="11">
        <v>81.75759735373619</v>
      </c>
      <c r="F9" s="11">
        <v>78.43353728093845</v>
      </c>
      <c r="H9" s="68">
        <v>73.3</v>
      </c>
      <c r="I9" s="60"/>
    </row>
    <row r="10" spans="1:9" ht="12">
      <c r="A10" s="77"/>
      <c r="B10" s="55"/>
      <c r="C10" s="55"/>
      <c r="D10" s="55"/>
      <c r="E10" s="55"/>
      <c r="F10" s="55"/>
      <c r="G10" s="55"/>
      <c r="H10" s="78"/>
      <c r="I10" s="60"/>
    </row>
    <row r="11" spans="2:9" ht="12">
      <c r="B11" s="28"/>
      <c r="C11" s="28"/>
      <c r="D11" s="28"/>
      <c r="E11" s="60"/>
      <c r="F11" s="28"/>
      <c r="G11" s="28"/>
      <c r="H11" s="28"/>
      <c r="I11" s="60"/>
    </row>
    <row r="12" spans="1:5" ht="12">
      <c r="A12" s="158" t="s">
        <v>205</v>
      </c>
      <c r="B12" s="34"/>
      <c r="C12" s="47"/>
      <c r="D12" s="47"/>
      <c r="E12" s="47"/>
    </row>
    <row r="13" spans="1:5" ht="12">
      <c r="A13" t="s">
        <v>206</v>
      </c>
      <c r="B13" s="47"/>
      <c r="C13" s="47"/>
      <c r="D13" s="47"/>
      <c r="E13" s="47"/>
    </row>
    <row r="14" spans="1:9" ht="12">
      <c r="A14" s="158"/>
      <c r="B14" s="34"/>
      <c r="C14" s="28"/>
      <c r="D14" s="28"/>
      <c r="E14" s="60"/>
      <c r="F14" s="28"/>
      <c r="G14" s="28"/>
      <c r="H14" s="28"/>
      <c r="I14" s="60"/>
    </row>
    <row r="15" spans="2:9" ht="12">
      <c r="B15" s="28"/>
      <c r="C15" s="28"/>
      <c r="D15" s="28"/>
      <c r="E15" s="60"/>
      <c r="F15" s="28"/>
      <c r="G15" s="28"/>
      <c r="H15" s="28"/>
      <c r="I15" s="60"/>
    </row>
    <row r="16" spans="2:9" ht="12">
      <c r="B16" s="28"/>
      <c r="C16" s="28"/>
      <c r="D16" s="28"/>
      <c r="E16" s="60"/>
      <c r="F16" s="28"/>
      <c r="G16" s="28"/>
      <c r="H16" s="28"/>
      <c r="I16" s="60"/>
    </row>
    <row r="17" spans="1:9" ht="12">
      <c r="A17" s="33"/>
      <c r="B17" s="28"/>
      <c r="C17" s="28"/>
      <c r="D17" s="28"/>
      <c r="E17" s="60"/>
      <c r="F17" s="28"/>
      <c r="G17" s="28"/>
      <c r="H17" s="28"/>
      <c r="I17" s="60"/>
    </row>
    <row r="18" spans="2:9" ht="12">
      <c r="B18" s="28"/>
      <c r="C18" s="28"/>
      <c r="D18" s="28"/>
      <c r="E18" s="60"/>
      <c r="F18" s="28"/>
      <c r="G18" s="28"/>
      <c r="H18" s="28"/>
      <c r="I18" s="60"/>
    </row>
    <row r="19" spans="2:9" ht="12">
      <c r="B19" s="28"/>
      <c r="C19" s="28"/>
      <c r="D19" s="28"/>
      <c r="E19" s="60"/>
      <c r="F19" s="28"/>
      <c r="G19" s="28"/>
      <c r="H19" s="28"/>
      <c r="I19" s="6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11.421875" defaultRowHeight="12"/>
  <cols>
    <col min="1" max="1" width="19.421875" style="0" customWidth="1"/>
    <col min="2" max="2" width="16.57421875" style="47" customWidth="1"/>
    <col min="3" max="3" width="19.140625" style="47" customWidth="1"/>
    <col min="4" max="4" width="13.7109375" style="47" customWidth="1"/>
    <col min="5" max="5" width="16.7109375" style="47" customWidth="1"/>
  </cols>
  <sheetData>
    <row r="1" spans="1:5" s="23" customFormat="1" ht="15">
      <c r="A1" s="59" t="s">
        <v>207</v>
      </c>
      <c r="B1" s="46"/>
      <c r="C1" s="108"/>
      <c r="D1" s="108"/>
      <c r="E1" s="108"/>
    </row>
    <row r="2" spans="1:2" ht="15">
      <c r="A2" s="19"/>
      <c r="B2" s="46"/>
    </row>
    <row r="3" spans="1:5" ht="12.75">
      <c r="A3" s="23" t="s">
        <v>192</v>
      </c>
      <c r="B3" s="48" t="s">
        <v>94</v>
      </c>
      <c r="C3" s="49"/>
      <c r="D3" s="49"/>
      <c r="E3" s="49"/>
    </row>
    <row r="4" spans="1:5" ht="15">
      <c r="A4" s="19"/>
      <c r="B4" s="50">
        <v>1934</v>
      </c>
      <c r="C4" s="51">
        <v>1950</v>
      </c>
      <c r="D4" s="51">
        <v>1980</v>
      </c>
      <c r="E4" s="51">
        <v>2000</v>
      </c>
    </row>
    <row r="5" spans="1:5" ht="12">
      <c r="A5" t="s">
        <v>66</v>
      </c>
      <c r="B5" s="52" t="s">
        <v>95</v>
      </c>
      <c r="C5" s="29">
        <v>14694371</v>
      </c>
      <c r="D5" s="29">
        <v>6689834</v>
      </c>
      <c r="E5" s="29">
        <v>1306168</v>
      </c>
    </row>
    <row r="6" spans="1:5" ht="12">
      <c r="A6" t="s">
        <v>69</v>
      </c>
      <c r="B6" s="53">
        <v>15625351</v>
      </c>
      <c r="C6" s="29">
        <v>14993532</v>
      </c>
      <c r="D6" s="29">
        <v>6649062</v>
      </c>
      <c r="E6" s="29">
        <v>1065406</v>
      </c>
    </row>
    <row r="7" spans="1:5" ht="12">
      <c r="A7" t="s">
        <v>96</v>
      </c>
      <c r="B7" s="53">
        <v>6898602</v>
      </c>
      <c r="C7" s="29">
        <v>6275054</v>
      </c>
      <c r="D7" s="29">
        <v>3006009</v>
      </c>
      <c r="E7" s="29">
        <v>669767</v>
      </c>
    </row>
    <row r="8" spans="1:5" ht="12">
      <c r="A8" t="s">
        <v>68</v>
      </c>
      <c r="B8" s="53">
        <v>5606652</v>
      </c>
      <c r="C8" s="29">
        <v>5094531</v>
      </c>
      <c r="D8" s="29">
        <v>1905767</v>
      </c>
      <c r="E8" s="29">
        <v>251325</v>
      </c>
    </row>
    <row r="9" spans="1:5" ht="12">
      <c r="A9" t="s">
        <v>67</v>
      </c>
      <c r="B9" s="53">
        <v>4346966</v>
      </c>
      <c r="C9" s="29">
        <v>3748887</v>
      </c>
      <c r="D9" s="29">
        <v>1327093</v>
      </c>
      <c r="E9" s="29">
        <v>240889</v>
      </c>
    </row>
    <row r="10" spans="1:5" ht="13.5">
      <c r="A10" t="s">
        <v>97</v>
      </c>
      <c r="B10" s="52" t="s">
        <v>31</v>
      </c>
      <c r="C10" s="54" t="s">
        <v>98</v>
      </c>
      <c r="D10" s="29">
        <v>1677754</v>
      </c>
      <c r="E10" s="29">
        <v>149748</v>
      </c>
    </row>
    <row r="11" spans="1:5" ht="13.5">
      <c r="A11" t="s">
        <v>99</v>
      </c>
      <c r="B11" s="52" t="s">
        <v>31</v>
      </c>
      <c r="C11" s="54" t="s">
        <v>100</v>
      </c>
      <c r="D11" s="29">
        <v>2133184</v>
      </c>
      <c r="E11" s="29">
        <v>308199</v>
      </c>
    </row>
    <row r="12" spans="1:5" ht="12">
      <c r="A12" t="s">
        <v>191</v>
      </c>
      <c r="B12" s="53">
        <v>91582348</v>
      </c>
      <c r="C12" s="29">
        <v>85161147</v>
      </c>
      <c r="D12" s="29">
        <v>41164920</v>
      </c>
      <c r="E12" s="29">
        <v>6634502</v>
      </c>
    </row>
    <row r="13" spans="1:5" ht="12">
      <c r="A13" t="s">
        <v>101</v>
      </c>
      <c r="B13" s="53">
        <v>33386534</v>
      </c>
      <c r="C13" s="29">
        <v>24365148</v>
      </c>
      <c r="D13" s="29">
        <v>9190342</v>
      </c>
      <c r="E13" s="29">
        <v>2048008</v>
      </c>
    </row>
    <row r="14" spans="1:5" ht="12">
      <c r="A14" s="55" t="s">
        <v>193</v>
      </c>
      <c r="B14" s="56">
        <v>124968882</v>
      </c>
      <c r="C14" s="57">
        <v>109526295</v>
      </c>
      <c r="D14" s="57">
        <v>50355262</v>
      </c>
      <c r="E14" s="57">
        <v>8682510</v>
      </c>
    </row>
    <row r="16" ht="13.5">
      <c r="A16" s="58" t="s">
        <v>102</v>
      </c>
    </row>
    <row r="18" spans="1:2" ht="12">
      <c r="A18" s="158" t="s">
        <v>205</v>
      </c>
      <c r="B18" s="34"/>
    </row>
    <row r="19" ht="12">
      <c r="A19" t="s">
        <v>206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28" sqref="A28"/>
    </sheetView>
  </sheetViews>
  <sheetFormatPr defaultColWidth="11.421875" defaultRowHeight="12"/>
  <cols>
    <col min="3" max="4" width="12.8515625" style="0" customWidth="1"/>
    <col min="5" max="5" width="12.57421875" style="111" customWidth="1"/>
    <col min="6" max="6" width="12.7109375" style="0" customWidth="1"/>
    <col min="7" max="7" width="12.28125" style="0" customWidth="1"/>
  </cols>
  <sheetData>
    <row r="1" spans="1:5" s="59" customFormat="1" ht="14.25">
      <c r="A1" s="59" t="s">
        <v>165</v>
      </c>
      <c r="E1" s="109"/>
    </row>
    <row r="3" spans="1:7" ht="12">
      <c r="A3" s="23"/>
      <c r="B3" s="23"/>
      <c r="C3" s="23"/>
      <c r="D3" s="23"/>
      <c r="E3" s="11"/>
      <c r="F3" s="100" t="s">
        <v>139</v>
      </c>
      <c r="G3" s="100" t="s">
        <v>48</v>
      </c>
    </row>
    <row r="4" spans="1:7" ht="12">
      <c r="A4" s="23"/>
      <c r="B4" s="23"/>
      <c r="C4" s="23"/>
      <c r="D4" s="101" t="s">
        <v>204</v>
      </c>
      <c r="E4" s="95"/>
      <c r="F4" s="100" t="s">
        <v>140</v>
      </c>
      <c r="G4" s="100" t="s">
        <v>7</v>
      </c>
    </row>
    <row r="5" spans="1:7" ht="13.5">
      <c r="A5" s="100" t="s">
        <v>141</v>
      </c>
      <c r="B5" s="100" t="s">
        <v>166</v>
      </c>
      <c r="C5" s="100" t="s">
        <v>167</v>
      </c>
      <c r="D5" s="100" t="s">
        <v>108</v>
      </c>
      <c r="E5" s="3" t="s">
        <v>4</v>
      </c>
      <c r="F5" s="100" t="s">
        <v>4</v>
      </c>
      <c r="G5" s="100" t="s">
        <v>142</v>
      </c>
    </row>
    <row r="6" spans="1:7" ht="12">
      <c r="A6" s="23"/>
      <c r="B6" s="23"/>
      <c r="C6" s="23"/>
      <c r="D6" s="23"/>
      <c r="E6" s="11"/>
      <c r="F6" s="23"/>
      <c r="G6" s="23"/>
    </row>
    <row r="7" spans="1:7" ht="12">
      <c r="A7" s="23">
        <v>1987</v>
      </c>
      <c r="B7" s="23">
        <v>8</v>
      </c>
      <c r="C7" s="99">
        <v>1948</v>
      </c>
      <c r="D7" s="23" t="s">
        <v>31</v>
      </c>
      <c r="E7" s="11" t="s">
        <v>31</v>
      </c>
      <c r="F7" s="23">
        <v>49.5</v>
      </c>
      <c r="G7" s="23">
        <v>1.54</v>
      </c>
    </row>
    <row r="8" spans="1:7" ht="12">
      <c r="A8" s="23">
        <v>1988</v>
      </c>
      <c r="B8" s="23">
        <v>8</v>
      </c>
      <c r="C8" s="99">
        <v>1994</v>
      </c>
      <c r="D8" s="23">
        <v>46</v>
      </c>
      <c r="E8" s="11">
        <v>2.3613963039014436</v>
      </c>
      <c r="F8" s="23">
        <v>51.4</v>
      </c>
      <c r="G8" s="23">
        <v>1.56</v>
      </c>
    </row>
    <row r="9" spans="1:7" ht="12">
      <c r="A9" s="23">
        <v>1989</v>
      </c>
      <c r="B9" s="23">
        <v>8</v>
      </c>
      <c r="C9" s="99">
        <v>1928</v>
      </c>
      <c r="D9" s="23">
        <v>-66</v>
      </c>
      <c r="E9" s="11">
        <v>-3.3099297893680983</v>
      </c>
      <c r="F9" s="23">
        <v>57.2</v>
      </c>
      <c r="G9" s="23">
        <v>1.57</v>
      </c>
    </row>
    <row r="10" spans="1:7" ht="12">
      <c r="A10" s="23">
        <v>1990</v>
      </c>
      <c r="B10" s="23">
        <v>8</v>
      </c>
      <c r="C10" s="99">
        <v>1917</v>
      </c>
      <c r="D10" s="23">
        <v>-11</v>
      </c>
      <c r="E10" s="11">
        <v>-0.5705394190871402</v>
      </c>
      <c r="F10" s="23">
        <v>56.7</v>
      </c>
      <c r="G10" s="23">
        <v>1.64</v>
      </c>
    </row>
    <row r="11" spans="1:7" ht="12">
      <c r="A11" s="23">
        <v>1991</v>
      </c>
      <c r="B11" s="23">
        <v>10</v>
      </c>
      <c r="C11" s="99">
        <v>2278</v>
      </c>
      <c r="D11" s="23">
        <v>361</v>
      </c>
      <c r="E11" s="11">
        <v>18.831507563901923</v>
      </c>
      <c r="F11" s="23">
        <v>50.9</v>
      </c>
      <c r="G11" s="100" t="s">
        <v>143</v>
      </c>
    </row>
    <row r="12" spans="1:7" ht="12">
      <c r="A12" s="23">
        <v>1992</v>
      </c>
      <c r="B12" s="23">
        <v>10</v>
      </c>
      <c r="C12" s="99">
        <v>2382</v>
      </c>
      <c r="D12" s="23">
        <v>104</v>
      </c>
      <c r="E12" s="11">
        <v>4.565408252853388</v>
      </c>
      <c r="F12" s="23">
        <v>51.8</v>
      </c>
      <c r="G12" s="23">
        <v>1.72</v>
      </c>
    </row>
    <row r="13" spans="1:7" ht="12">
      <c r="A13" s="23">
        <v>1993</v>
      </c>
      <c r="B13" s="23">
        <v>21</v>
      </c>
      <c r="C13" s="99">
        <v>3015</v>
      </c>
      <c r="D13" s="23">
        <v>633</v>
      </c>
      <c r="E13" s="11">
        <v>26.57430730478589</v>
      </c>
      <c r="F13" s="23">
        <v>51.5</v>
      </c>
      <c r="G13" s="23">
        <v>1.77</v>
      </c>
    </row>
    <row r="14" spans="1:7" ht="12">
      <c r="A14" s="23">
        <v>1994</v>
      </c>
      <c r="B14" s="23">
        <v>21</v>
      </c>
      <c r="C14" s="99">
        <v>2988</v>
      </c>
      <c r="D14" s="23">
        <v>-27</v>
      </c>
      <c r="E14" s="11">
        <v>-0.8955223880597032</v>
      </c>
      <c r="F14" s="23">
        <v>53.9</v>
      </c>
      <c r="G14" s="23">
        <v>1.75</v>
      </c>
    </row>
    <row r="15" spans="1:7" ht="12">
      <c r="A15" s="23">
        <v>1995</v>
      </c>
      <c r="B15" s="23">
        <v>20</v>
      </c>
      <c r="C15" s="99">
        <v>2968</v>
      </c>
      <c r="D15" s="23">
        <v>-20</v>
      </c>
      <c r="E15" s="11">
        <v>-0.66934404283802</v>
      </c>
      <c r="F15" s="23">
        <v>53.3</v>
      </c>
      <c r="G15" s="23">
        <v>1.53</v>
      </c>
    </row>
    <row r="16" spans="1:7" ht="12">
      <c r="A16" s="23">
        <v>1996</v>
      </c>
      <c r="B16" s="23">
        <v>20</v>
      </c>
      <c r="C16" s="99">
        <v>2847</v>
      </c>
      <c r="D16" s="23">
        <v>-121</v>
      </c>
      <c r="E16" s="11">
        <v>-4.076819407008088</v>
      </c>
      <c r="F16" s="23">
        <v>56.3</v>
      </c>
      <c r="G16" s="23">
        <v>1.51</v>
      </c>
    </row>
    <row r="17" spans="1:7" ht="12">
      <c r="A17" s="23">
        <v>1997</v>
      </c>
      <c r="B17" s="23">
        <v>20</v>
      </c>
      <c r="C17" s="99">
        <v>2802</v>
      </c>
      <c r="D17" s="23">
        <v>-45</v>
      </c>
      <c r="E17" s="11">
        <v>-1.580611169652272</v>
      </c>
      <c r="F17" s="23">
        <v>59.9</v>
      </c>
      <c r="G17" s="23">
        <v>1.47</v>
      </c>
    </row>
    <row r="18" spans="1:7" ht="12">
      <c r="A18" s="23">
        <v>1998</v>
      </c>
      <c r="B18" s="23">
        <v>20</v>
      </c>
      <c r="C18" s="99">
        <v>2942</v>
      </c>
      <c r="D18" s="23">
        <v>140</v>
      </c>
      <c r="E18" s="11">
        <v>4.996431120628131</v>
      </c>
      <c r="F18" s="100" t="s">
        <v>144</v>
      </c>
      <c r="G18" s="23">
        <v>1.53</v>
      </c>
    </row>
    <row r="19" spans="1:7" ht="12">
      <c r="A19" s="23">
        <v>1999</v>
      </c>
      <c r="B19" s="23">
        <v>21</v>
      </c>
      <c r="C19" s="99">
        <v>3096</v>
      </c>
      <c r="D19" s="23">
        <v>154</v>
      </c>
      <c r="E19" s="11">
        <v>5.234534330387504</v>
      </c>
      <c r="F19" s="23">
        <v>56.8</v>
      </c>
      <c r="G19" s="23">
        <v>1.52</v>
      </c>
    </row>
    <row r="20" spans="1:7" ht="12">
      <c r="A20" s="23">
        <v>2000</v>
      </c>
      <c r="B20" s="23">
        <v>20</v>
      </c>
      <c r="C20" s="99">
        <v>3244</v>
      </c>
      <c r="D20" s="23">
        <v>148</v>
      </c>
      <c r="E20" s="11">
        <v>4.7803617571059505</v>
      </c>
      <c r="F20" s="23">
        <v>56.5</v>
      </c>
      <c r="G20" s="23">
        <v>1.57</v>
      </c>
    </row>
    <row r="21" spans="1:7" ht="12">
      <c r="A21" s="23">
        <v>2001</v>
      </c>
      <c r="B21" s="23">
        <v>22</v>
      </c>
      <c r="C21" s="99">
        <v>3533</v>
      </c>
      <c r="D21" s="23">
        <v>289</v>
      </c>
      <c r="E21" s="11">
        <v>8.908754623921084</v>
      </c>
      <c r="F21" s="23">
        <v>50.5</v>
      </c>
      <c r="G21" s="23">
        <v>1.52</v>
      </c>
    </row>
    <row r="22" spans="1:7" ht="12">
      <c r="A22" s="23">
        <v>2002</v>
      </c>
      <c r="B22" s="23">
        <v>24</v>
      </c>
      <c r="C22" s="99">
        <v>3782</v>
      </c>
      <c r="D22" s="23">
        <v>249</v>
      </c>
      <c r="E22" s="11">
        <v>7.047834701386918</v>
      </c>
      <c r="F22" s="23">
        <v>45.5</v>
      </c>
      <c r="G22" s="23">
        <v>1.48</v>
      </c>
    </row>
    <row r="23" spans="1:7" ht="12">
      <c r="A23" s="23">
        <v>2003</v>
      </c>
      <c r="B23" s="23">
        <v>24</v>
      </c>
      <c r="C23" s="99">
        <v>3887</v>
      </c>
      <c r="D23" s="23">
        <v>105</v>
      </c>
      <c r="E23" s="11">
        <v>2.8</v>
      </c>
      <c r="F23" s="23">
        <v>45.2</v>
      </c>
      <c r="G23" s="23">
        <v>1.49</v>
      </c>
    </row>
    <row r="24" spans="1:7" ht="12.75">
      <c r="A24" s="55"/>
      <c r="B24" s="55"/>
      <c r="C24" s="80"/>
      <c r="D24" s="55"/>
      <c r="E24" s="110"/>
      <c r="F24" s="55"/>
      <c r="G24" s="55"/>
    </row>
    <row r="25" spans="1:5" s="116" customFormat="1" ht="11.25">
      <c r="A25" s="115" t="s">
        <v>170</v>
      </c>
      <c r="E25" s="117"/>
    </row>
    <row r="26" spans="1:5" s="116" customFormat="1" ht="11.25">
      <c r="A26" s="118" t="s">
        <v>171</v>
      </c>
      <c r="E26" s="117"/>
    </row>
    <row r="27" spans="1:5" s="116" customFormat="1" ht="11.25">
      <c r="A27" s="119" t="s">
        <v>169</v>
      </c>
      <c r="E27" s="117"/>
    </row>
    <row r="28" spans="1:2" ht="12.75">
      <c r="A28" s="107"/>
      <c r="B28" s="107"/>
    </row>
    <row r="29" spans="1:5" ht="12">
      <c r="A29" s="158" t="s">
        <v>205</v>
      </c>
      <c r="B29" s="34"/>
      <c r="C29" s="47"/>
      <c r="D29" s="47"/>
      <c r="E29" s="47"/>
    </row>
    <row r="30" spans="1:5" ht="12">
      <c r="A30" t="s">
        <v>206</v>
      </c>
      <c r="B30" s="47"/>
      <c r="C30" s="47"/>
      <c r="D30" s="47"/>
      <c r="E30" s="47"/>
    </row>
    <row r="31" spans="1:2" ht="12.75">
      <c r="A31" s="157"/>
      <c r="B31" s="45"/>
    </row>
    <row r="32" spans="1:2" ht="12.75">
      <c r="A32" s="158"/>
      <c r="B32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42" sqref="D42"/>
    </sheetView>
  </sheetViews>
  <sheetFormatPr defaultColWidth="11.421875" defaultRowHeight="12"/>
  <cols>
    <col min="2" max="2" width="13.57421875" style="0" customWidth="1"/>
    <col min="3" max="3" width="12.140625" style="0" customWidth="1"/>
    <col min="4" max="4" width="13.7109375" style="0" customWidth="1"/>
    <col min="5" max="5" width="14.57421875" style="0" customWidth="1"/>
  </cols>
  <sheetData>
    <row r="1" spans="1:7" ht="14.25">
      <c r="A1" s="59" t="s">
        <v>168</v>
      </c>
      <c r="B1" s="23"/>
      <c r="C1" s="23"/>
      <c r="D1" s="23"/>
      <c r="E1" s="23"/>
      <c r="F1" s="23"/>
      <c r="G1" s="23"/>
    </row>
    <row r="2" spans="1:7" ht="12">
      <c r="A2" s="23"/>
      <c r="B2" s="23"/>
      <c r="C2" s="23"/>
      <c r="D2" s="23"/>
      <c r="E2" s="23"/>
      <c r="F2" s="23"/>
      <c r="G2" s="23"/>
    </row>
    <row r="3" spans="1:7" ht="12">
      <c r="A3" s="23"/>
      <c r="B3" s="137" t="s">
        <v>0</v>
      </c>
      <c r="C3" s="43" t="s">
        <v>145</v>
      </c>
      <c r="D3" s="23"/>
      <c r="E3" s="23"/>
      <c r="F3" s="101" t="s">
        <v>105</v>
      </c>
      <c r="G3" s="23"/>
    </row>
    <row r="4" spans="1:7" ht="12">
      <c r="A4" s="23"/>
      <c r="B4" s="23"/>
      <c r="C4" s="101"/>
      <c r="D4" s="101"/>
      <c r="E4" s="101"/>
      <c r="F4" s="136" t="s">
        <v>146</v>
      </c>
      <c r="G4" s="105" t="s">
        <v>147</v>
      </c>
    </row>
    <row r="5" spans="1:7" s="30" customFormat="1" ht="12">
      <c r="A5" s="100" t="s">
        <v>141</v>
      </c>
      <c r="B5" s="100" t="s">
        <v>70</v>
      </c>
      <c r="C5" s="100" t="s">
        <v>122</v>
      </c>
      <c r="D5" s="100" t="s">
        <v>106</v>
      </c>
      <c r="E5" s="100" t="s">
        <v>70</v>
      </c>
      <c r="F5" s="100" t="s">
        <v>4</v>
      </c>
      <c r="G5" s="100" t="s">
        <v>4</v>
      </c>
    </row>
    <row r="6" spans="1:7" ht="12">
      <c r="A6" s="23"/>
      <c r="B6" s="23"/>
      <c r="C6" s="23"/>
      <c r="D6" s="23"/>
      <c r="E6" s="23"/>
      <c r="F6" s="23"/>
      <c r="G6" s="23"/>
    </row>
    <row r="7" spans="1:7" ht="12">
      <c r="A7" s="23">
        <v>1987</v>
      </c>
      <c r="B7" s="99">
        <v>232083</v>
      </c>
      <c r="C7" s="99">
        <v>86443</v>
      </c>
      <c r="D7" s="99">
        <v>271693</v>
      </c>
      <c r="E7" s="99">
        <v>358136</v>
      </c>
      <c r="F7" s="100" t="s">
        <v>31</v>
      </c>
      <c r="G7" s="23">
        <v>-4.3</v>
      </c>
    </row>
    <row r="8" spans="1:7" ht="12">
      <c r="A8" s="23">
        <v>1988</v>
      </c>
      <c r="B8" s="99">
        <v>240981</v>
      </c>
      <c r="C8" s="99">
        <v>85972</v>
      </c>
      <c r="D8" s="99">
        <v>288893</v>
      </c>
      <c r="E8" s="99">
        <v>374865</v>
      </c>
      <c r="F8" s="11">
        <f>(E8/E7*100)-100</f>
        <v>4.6711305202493065</v>
      </c>
      <c r="G8" s="23">
        <v>-3.7</v>
      </c>
    </row>
    <row r="9" spans="1:7" ht="12">
      <c r="A9" s="23">
        <v>1989</v>
      </c>
      <c r="B9" s="99">
        <v>256385</v>
      </c>
      <c r="C9" s="99">
        <v>96962</v>
      </c>
      <c r="D9" s="99">
        <v>305366</v>
      </c>
      <c r="E9" s="99">
        <v>402328</v>
      </c>
      <c r="F9" s="11">
        <f aca="true" t="shared" si="0" ref="F9:F24">(E9/E8*100)-100</f>
        <v>7.326104064129751</v>
      </c>
      <c r="G9" s="23">
        <v>5.2</v>
      </c>
    </row>
    <row r="10" spans="1:7" ht="12">
      <c r="A10" s="23">
        <v>1990</v>
      </c>
      <c r="B10" s="99">
        <v>241316</v>
      </c>
      <c r="C10" s="99">
        <v>107163</v>
      </c>
      <c r="D10" s="99">
        <v>289583</v>
      </c>
      <c r="E10" s="99">
        <v>396746</v>
      </c>
      <c r="F10" s="11">
        <f t="shared" si="0"/>
        <v>-1.3874251854208524</v>
      </c>
      <c r="G10" s="23">
        <v>0</v>
      </c>
    </row>
    <row r="11" spans="1:7" ht="12">
      <c r="A11" s="23">
        <v>1991</v>
      </c>
      <c r="B11" s="99">
        <v>249042</v>
      </c>
      <c r="C11" s="99">
        <v>108494</v>
      </c>
      <c r="D11" s="99">
        <v>314921</v>
      </c>
      <c r="E11" s="99">
        <v>423415</v>
      </c>
      <c r="F11" s="11">
        <f t="shared" si="0"/>
        <v>6.721932924339484</v>
      </c>
      <c r="G11" s="23">
        <v>-6.3</v>
      </c>
    </row>
    <row r="12" spans="1:7" ht="12">
      <c r="A12" s="23">
        <v>1992</v>
      </c>
      <c r="B12" s="99">
        <v>263125</v>
      </c>
      <c r="C12" s="99">
        <v>111842</v>
      </c>
      <c r="D12" s="99">
        <v>339782</v>
      </c>
      <c r="E12" s="99">
        <v>451624</v>
      </c>
      <c r="F12" s="11">
        <f t="shared" si="0"/>
        <v>6.662258068325414</v>
      </c>
      <c r="G12" s="23">
        <v>-5.2</v>
      </c>
    </row>
    <row r="13" spans="1:7" ht="12">
      <c r="A13" s="23">
        <v>1993</v>
      </c>
      <c r="B13" s="99">
        <v>320004</v>
      </c>
      <c r="C13" s="99">
        <v>143872</v>
      </c>
      <c r="D13" s="99">
        <v>423087</v>
      </c>
      <c r="E13" s="99">
        <v>566959</v>
      </c>
      <c r="F13" s="11">
        <f t="shared" si="0"/>
        <v>25.537836784581856</v>
      </c>
      <c r="G13" s="23">
        <v>-3.7</v>
      </c>
    </row>
    <row r="14" spans="1:7" ht="12">
      <c r="A14" s="23">
        <v>1994</v>
      </c>
      <c r="B14" s="99">
        <v>336763</v>
      </c>
      <c r="C14" s="99">
        <v>140582</v>
      </c>
      <c r="D14" s="99">
        <v>447638</v>
      </c>
      <c r="E14" s="99">
        <v>588220</v>
      </c>
      <c r="F14" s="11">
        <f t="shared" si="0"/>
        <v>3.7500066142349056</v>
      </c>
      <c r="G14" s="23">
        <v>0.4</v>
      </c>
    </row>
    <row r="15" spans="1:7" ht="12">
      <c r="A15" s="23">
        <v>1995</v>
      </c>
      <c r="B15" s="99">
        <v>375973</v>
      </c>
      <c r="C15" s="99">
        <v>147338</v>
      </c>
      <c r="D15" s="99">
        <v>429775</v>
      </c>
      <c r="E15" s="99">
        <v>577113</v>
      </c>
      <c r="F15" s="11">
        <f t="shared" si="0"/>
        <v>-1.8882390942164449</v>
      </c>
      <c r="G15" s="23">
        <v>-2.9</v>
      </c>
    </row>
    <row r="16" spans="1:7" ht="12">
      <c r="A16" s="23">
        <v>1996</v>
      </c>
      <c r="B16" s="99">
        <v>389480</v>
      </c>
      <c r="C16" s="99">
        <v>153258</v>
      </c>
      <c r="D16" s="99">
        <v>433872</v>
      </c>
      <c r="E16" s="99">
        <v>587130</v>
      </c>
      <c r="F16" s="11">
        <f t="shared" si="0"/>
        <v>1.7357086047273214</v>
      </c>
      <c r="G16" s="23">
        <v>1.7</v>
      </c>
    </row>
    <row r="17" spans="1:7" ht="12">
      <c r="A17" s="23">
        <v>1997</v>
      </c>
      <c r="B17" s="99">
        <v>415935</v>
      </c>
      <c r="C17" s="99">
        <v>181807</v>
      </c>
      <c r="D17" s="99">
        <v>431262</v>
      </c>
      <c r="E17" s="99">
        <v>613069</v>
      </c>
      <c r="F17" s="11">
        <f t="shared" si="0"/>
        <v>4.417931292899354</v>
      </c>
      <c r="G17" s="23">
        <v>4.3</v>
      </c>
    </row>
    <row r="18" spans="1:7" ht="12">
      <c r="A18" s="23">
        <v>1998</v>
      </c>
      <c r="B18" s="99">
        <v>400652</v>
      </c>
      <c r="C18" s="99">
        <v>181623</v>
      </c>
      <c r="D18" s="99">
        <v>430546</v>
      </c>
      <c r="E18" s="99">
        <v>612169</v>
      </c>
      <c r="F18" s="11">
        <f t="shared" si="0"/>
        <v>-0.14680239907742987</v>
      </c>
      <c r="G18" s="23">
        <v>6.1</v>
      </c>
    </row>
    <row r="19" spans="1:7" ht="12">
      <c r="A19" s="23">
        <v>1999</v>
      </c>
      <c r="B19" s="99">
        <v>422121</v>
      </c>
      <c r="C19" s="99">
        <v>197363</v>
      </c>
      <c r="D19" s="99">
        <v>444036</v>
      </c>
      <c r="E19" s="99">
        <v>641399</v>
      </c>
      <c r="F19" s="11">
        <f t="shared" si="0"/>
        <v>4.774825252503817</v>
      </c>
      <c r="G19" s="23">
        <v>0.7</v>
      </c>
    </row>
    <row r="20" spans="1:7" ht="12">
      <c r="A20" s="23"/>
      <c r="B20" s="99"/>
      <c r="C20" s="99"/>
      <c r="D20" s="99"/>
      <c r="E20" s="99"/>
      <c r="F20" s="11"/>
      <c r="G20" s="23"/>
    </row>
    <row r="21" spans="1:7" ht="12">
      <c r="A21" s="23">
        <v>2000</v>
      </c>
      <c r="B21" s="99">
        <v>427747</v>
      </c>
      <c r="C21" s="99">
        <v>204464</v>
      </c>
      <c r="D21" s="99">
        <v>465983</v>
      </c>
      <c r="E21" s="99">
        <v>670447</v>
      </c>
      <c r="F21" s="11">
        <f>(E21/E19*100)-100</f>
        <v>4.52885021647991</v>
      </c>
      <c r="G21" s="106" t="s">
        <v>46</v>
      </c>
    </row>
    <row r="22" spans="1:7" ht="12">
      <c r="A22" s="23">
        <v>2001</v>
      </c>
      <c r="B22" s="99">
        <v>428699</v>
      </c>
      <c r="C22" s="99">
        <v>208060</v>
      </c>
      <c r="D22" s="99">
        <v>442663</v>
      </c>
      <c r="E22" s="99">
        <v>650723</v>
      </c>
      <c r="F22" s="11">
        <f t="shared" si="0"/>
        <v>-2.9419178548043305</v>
      </c>
      <c r="G22" s="23">
        <v>2.7</v>
      </c>
    </row>
    <row r="23" spans="1:7" ht="12">
      <c r="A23" s="23">
        <v>2002</v>
      </c>
      <c r="B23" s="99">
        <v>423444</v>
      </c>
      <c r="C23" s="99">
        <v>218194</v>
      </c>
      <c r="D23" s="99">
        <v>410294</v>
      </c>
      <c r="E23" s="99">
        <v>628488</v>
      </c>
      <c r="F23" s="11">
        <f t="shared" si="0"/>
        <v>-3.416968510410726</v>
      </c>
      <c r="G23" s="23">
        <v>-7.2</v>
      </c>
    </row>
    <row r="24" spans="1:7" ht="12">
      <c r="A24" s="23">
        <v>2003</v>
      </c>
      <c r="B24" s="99">
        <v>431155</v>
      </c>
      <c r="C24" s="99">
        <v>240085</v>
      </c>
      <c r="D24" s="99">
        <v>400535</v>
      </c>
      <c r="E24" s="99">
        <v>640620</v>
      </c>
      <c r="F24" s="11">
        <f t="shared" si="0"/>
        <v>1.9303471187994035</v>
      </c>
      <c r="G24" s="23">
        <v>-4.5</v>
      </c>
    </row>
    <row r="25" spans="1:7" ht="12">
      <c r="A25" s="23"/>
      <c r="B25" s="23"/>
      <c r="C25" s="23"/>
      <c r="D25" s="23"/>
      <c r="E25" s="23"/>
      <c r="F25" s="23"/>
      <c r="G25" s="23"/>
    </row>
    <row r="26" spans="1:7" ht="12">
      <c r="A26" s="100" t="s">
        <v>148</v>
      </c>
      <c r="B26" s="22">
        <f>SUM(B7:B24)</f>
        <v>5854905</v>
      </c>
      <c r="C26" s="22">
        <f>SUM(C7:C24)</f>
        <v>2613522</v>
      </c>
      <c r="D26" s="22">
        <f>SUM(D7:D24)</f>
        <v>6569929</v>
      </c>
      <c r="E26" s="22">
        <f>SUM(E7:E24)</f>
        <v>9183451</v>
      </c>
      <c r="F26" s="100" t="s">
        <v>31</v>
      </c>
      <c r="G26" s="100" t="s">
        <v>31</v>
      </c>
    </row>
    <row r="27" spans="1:7" ht="12">
      <c r="A27" s="55"/>
      <c r="B27" s="55"/>
      <c r="C27" s="55"/>
      <c r="D27" s="55"/>
      <c r="E27" s="55"/>
      <c r="F27" s="55"/>
      <c r="G27" s="55"/>
    </row>
    <row r="29" ht="12">
      <c r="A29" s="115" t="s">
        <v>202</v>
      </c>
    </row>
    <row r="30" ht="12">
      <c r="A30" s="118" t="s">
        <v>203</v>
      </c>
    </row>
    <row r="32" spans="1:5" ht="12">
      <c r="A32" s="158" t="s">
        <v>205</v>
      </c>
      <c r="B32" s="34"/>
      <c r="C32" s="47"/>
      <c r="D32" s="47"/>
      <c r="E32" s="47"/>
    </row>
    <row r="33" spans="1:5" ht="12">
      <c r="A33" t="s">
        <v>206</v>
      </c>
      <c r="B33" s="47"/>
      <c r="C33" s="47"/>
      <c r="D33" s="47"/>
      <c r="E33" s="47"/>
    </row>
    <row r="34" spans="1:2" ht="12.75">
      <c r="A34" s="157"/>
      <c r="B34" s="45"/>
    </row>
    <row r="35" spans="1:2" ht="12">
      <c r="A35" s="158"/>
      <c r="B35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B98" sqref="B98"/>
    </sheetView>
  </sheetViews>
  <sheetFormatPr defaultColWidth="11.421875" defaultRowHeight="12"/>
  <cols>
    <col min="3" max="3" width="13.28125" style="0" customWidth="1"/>
    <col min="4" max="4" width="13.8515625" style="0" customWidth="1"/>
  </cols>
  <sheetData>
    <row r="1" spans="1:7" ht="12.75">
      <c r="A1" s="83" t="s">
        <v>138</v>
      </c>
      <c r="B1" s="1"/>
      <c r="C1" s="2"/>
      <c r="D1" s="3"/>
      <c r="E1" s="4"/>
      <c r="F1" s="5"/>
      <c r="G1" s="6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86"/>
      <c r="B3" s="86"/>
      <c r="C3" s="86"/>
      <c r="D3" s="86"/>
      <c r="E3" s="86"/>
      <c r="F3" s="86"/>
      <c r="G3" s="86"/>
    </row>
    <row r="4" spans="1:7" s="30" customFormat="1" ht="13.5">
      <c r="A4" s="4" t="s">
        <v>57</v>
      </c>
      <c r="B4" s="4" t="s">
        <v>194</v>
      </c>
      <c r="C4" s="131" t="s">
        <v>2</v>
      </c>
      <c r="D4" s="3" t="s">
        <v>3</v>
      </c>
      <c r="E4" s="4" t="s">
        <v>47</v>
      </c>
      <c r="F4" s="5" t="s">
        <v>47</v>
      </c>
      <c r="G4" s="6" t="s">
        <v>48</v>
      </c>
    </row>
    <row r="5" spans="1:7" s="30" customFormat="1" ht="13.5">
      <c r="A5" s="4"/>
      <c r="B5" s="4"/>
      <c r="C5" s="131" t="s">
        <v>195</v>
      </c>
      <c r="D5" s="3" t="s">
        <v>6</v>
      </c>
      <c r="E5" s="4" t="s">
        <v>196</v>
      </c>
      <c r="F5" s="5" t="s">
        <v>56</v>
      </c>
      <c r="G5" s="6" t="s">
        <v>7</v>
      </c>
    </row>
    <row r="6" spans="1:7" s="30" customFormat="1" ht="12">
      <c r="A6" s="4"/>
      <c r="B6" s="4"/>
      <c r="C6" s="131"/>
      <c r="D6" s="3" t="s">
        <v>4</v>
      </c>
      <c r="E6" s="4"/>
      <c r="F6" s="5" t="s">
        <v>4</v>
      </c>
      <c r="G6" s="6" t="s">
        <v>8</v>
      </c>
    </row>
    <row r="7" spans="1:7" ht="12.75">
      <c r="A7" s="7"/>
      <c r="B7" s="7"/>
      <c r="C7" s="7"/>
      <c r="D7" s="7"/>
      <c r="E7" s="7"/>
      <c r="F7" s="7"/>
      <c r="G7" s="7"/>
    </row>
    <row r="8" spans="1:7" ht="12">
      <c r="A8" s="4">
        <v>1934</v>
      </c>
      <c r="B8" s="1">
        <v>120</v>
      </c>
      <c r="C8" s="2">
        <v>4811</v>
      </c>
      <c r="D8" s="3">
        <v>50.3</v>
      </c>
      <c r="E8" s="4" t="s">
        <v>31</v>
      </c>
      <c r="F8" s="5" t="s">
        <v>31</v>
      </c>
      <c r="G8" s="6">
        <v>2.8</v>
      </c>
    </row>
    <row r="9" spans="1:7" ht="12">
      <c r="A9" s="4">
        <v>1935</v>
      </c>
      <c r="B9" s="1">
        <v>123</v>
      </c>
      <c r="C9" s="2">
        <v>4888</v>
      </c>
      <c r="D9" s="3">
        <v>47</v>
      </c>
      <c r="E9" s="4" t="s">
        <v>31</v>
      </c>
      <c r="F9" s="5" t="s">
        <v>31</v>
      </c>
      <c r="G9" s="6">
        <v>2.75</v>
      </c>
    </row>
    <row r="10" spans="1:7" ht="12">
      <c r="A10" s="4">
        <v>1936</v>
      </c>
      <c r="B10" s="1">
        <v>122</v>
      </c>
      <c r="C10" s="2">
        <v>4893</v>
      </c>
      <c r="D10" s="3">
        <v>46.1</v>
      </c>
      <c r="E10" s="4" t="s">
        <v>31</v>
      </c>
      <c r="F10" s="5" t="s">
        <v>31</v>
      </c>
      <c r="G10" s="6">
        <v>2.82</v>
      </c>
    </row>
    <row r="11" spans="1:7" ht="12">
      <c r="A11" s="4">
        <v>1937</v>
      </c>
      <c r="B11" s="1">
        <v>120</v>
      </c>
      <c r="C11" s="2">
        <v>4827</v>
      </c>
      <c r="D11" s="3">
        <v>52.5</v>
      </c>
      <c r="E11" s="4" t="s">
        <v>31</v>
      </c>
      <c r="F11" s="5" t="s">
        <v>31</v>
      </c>
      <c r="G11" s="6">
        <v>2.82</v>
      </c>
    </row>
    <row r="12" spans="1:7" ht="12">
      <c r="A12" s="4">
        <v>1938</v>
      </c>
      <c r="B12" s="1">
        <v>119</v>
      </c>
      <c r="C12" s="2">
        <v>4752</v>
      </c>
      <c r="D12" s="3">
        <v>59.8</v>
      </c>
      <c r="E12" s="4" t="s">
        <v>31</v>
      </c>
      <c r="F12" s="5" t="s">
        <v>31</v>
      </c>
      <c r="G12" s="6">
        <v>3.15</v>
      </c>
    </row>
    <row r="13" spans="1:7" ht="12">
      <c r="A13" s="4">
        <v>1939</v>
      </c>
      <c r="B13" s="1">
        <v>116</v>
      </c>
      <c r="C13" s="2">
        <v>5093</v>
      </c>
      <c r="D13" s="3" t="s">
        <v>51</v>
      </c>
      <c r="E13" s="4" t="s">
        <v>31</v>
      </c>
      <c r="F13" s="5" t="s">
        <v>31</v>
      </c>
      <c r="G13" s="6">
        <v>2.62</v>
      </c>
    </row>
    <row r="14" spans="1:7" ht="12">
      <c r="A14" s="4"/>
      <c r="B14" s="1"/>
      <c r="C14" s="2"/>
      <c r="D14" s="3"/>
      <c r="E14" s="4"/>
      <c r="F14" s="5"/>
      <c r="G14" s="6"/>
    </row>
    <row r="15" spans="1:7" ht="12">
      <c r="A15" s="4">
        <v>1940</v>
      </c>
      <c r="B15" s="1">
        <v>118</v>
      </c>
      <c r="C15" s="2">
        <v>4766</v>
      </c>
      <c r="D15" s="3">
        <v>32.9</v>
      </c>
      <c r="E15" s="4" t="s">
        <v>31</v>
      </c>
      <c r="F15" s="5"/>
      <c r="G15" s="6">
        <v>2.92</v>
      </c>
    </row>
    <row r="16" spans="1:7" ht="12">
      <c r="A16" s="4">
        <v>1941</v>
      </c>
      <c r="B16" s="1">
        <v>116</v>
      </c>
      <c r="C16" s="2">
        <v>4689</v>
      </c>
      <c r="D16" s="3">
        <v>39.1</v>
      </c>
      <c r="E16" s="4" t="s">
        <v>31</v>
      </c>
      <c r="F16" s="5" t="s">
        <v>31</v>
      </c>
      <c r="G16" s="6">
        <v>2.85</v>
      </c>
    </row>
    <row r="17" spans="1:7" ht="12">
      <c r="A17" s="4">
        <v>1942</v>
      </c>
      <c r="B17" s="1">
        <v>101</v>
      </c>
      <c r="C17" s="2">
        <v>4267</v>
      </c>
      <c r="D17" s="3">
        <v>41.5</v>
      </c>
      <c r="E17" s="4" t="s">
        <v>31</v>
      </c>
      <c r="F17" s="5" t="s">
        <v>31</v>
      </c>
      <c r="G17" s="6">
        <v>2.51</v>
      </c>
    </row>
    <row r="18" spans="1:7" ht="12">
      <c r="A18" s="4">
        <v>1943</v>
      </c>
      <c r="B18" s="1">
        <v>98</v>
      </c>
      <c r="C18" s="2">
        <v>4170</v>
      </c>
      <c r="D18" s="3">
        <v>48</v>
      </c>
      <c r="E18" s="4" t="s">
        <v>31</v>
      </c>
      <c r="F18" s="5" t="s">
        <v>31</v>
      </c>
      <c r="G18" s="6">
        <v>2.62</v>
      </c>
    </row>
    <row r="19" spans="1:7" ht="12">
      <c r="A19" s="4">
        <v>1944</v>
      </c>
      <c r="B19" s="1">
        <v>94</v>
      </c>
      <c r="C19" s="2">
        <v>4089</v>
      </c>
      <c r="D19" s="3">
        <v>53.2</v>
      </c>
      <c r="E19" s="4" t="s">
        <v>31</v>
      </c>
      <c r="F19" s="5" t="s">
        <v>31</v>
      </c>
      <c r="G19" s="6">
        <v>2.77</v>
      </c>
    </row>
    <row r="20" spans="1:7" ht="12">
      <c r="A20" s="4">
        <v>1945</v>
      </c>
      <c r="B20" s="1">
        <v>92</v>
      </c>
      <c r="C20" s="2">
        <v>4060</v>
      </c>
      <c r="D20" s="3" t="s">
        <v>52</v>
      </c>
      <c r="E20" s="4" t="s">
        <v>31</v>
      </c>
      <c r="F20" s="5" t="s">
        <v>31</v>
      </c>
      <c r="G20" s="6">
        <v>2.72</v>
      </c>
    </row>
    <row r="21" spans="1:7" ht="12">
      <c r="A21" s="4">
        <v>1946</v>
      </c>
      <c r="B21" s="1">
        <v>90</v>
      </c>
      <c r="C21" s="2">
        <v>4092</v>
      </c>
      <c r="D21" s="3">
        <v>84.6</v>
      </c>
      <c r="E21" s="4" t="s">
        <v>31</v>
      </c>
      <c r="F21" s="5" t="s">
        <v>31</v>
      </c>
      <c r="G21" s="6">
        <v>3.14</v>
      </c>
    </row>
    <row r="22" spans="1:7" ht="12">
      <c r="A22" s="4">
        <v>1947</v>
      </c>
      <c r="B22" s="1">
        <v>100</v>
      </c>
      <c r="C22" s="2">
        <v>4299</v>
      </c>
      <c r="D22" s="3">
        <v>87.6</v>
      </c>
      <c r="E22" s="4" t="s">
        <v>31</v>
      </c>
      <c r="F22" s="5" t="s">
        <v>31</v>
      </c>
      <c r="G22" s="6">
        <v>3.51</v>
      </c>
    </row>
    <row r="23" spans="1:7" ht="12">
      <c r="A23" s="4">
        <v>1948</v>
      </c>
      <c r="B23" s="1">
        <v>102</v>
      </c>
      <c r="C23" s="2">
        <v>4546</v>
      </c>
      <c r="D23" s="3">
        <v>85.2</v>
      </c>
      <c r="E23" s="4" t="s">
        <v>31</v>
      </c>
      <c r="F23" s="5" t="s">
        <v>31</v>
      </c>
      <c r="G23" s="6">
        <v>3.44</v>
      </c>
    </row>
    <row r="24" spans="1:7" ht="12">
      <c r="A24" s="4">
        <v>1949</v>
      </c>
      <c r="B24" s="1">
        <v>105</v>
      </c>
      <c r="C24" s="2">
        <v>4916</v>
      </c>
      <c r="D24" s="3">
        <v>77.6</v>
      </c>
      <c r="E24" s="4" t="s">
        <v>31</v>
      </c>
      <c r="F24" s="5" t="s">
        <v>31</v>
      </c>
      <c r="G24" s="6">
        <v>3.29</v>
      </c>
    </row>
    <row r="25" spans="1:7" ht="12">
      <c r="A25" s="4"/>
      <c r="B25" s="1"/>
      <c r="C25" s="2"/>
      <c r="D25" s="3"/>
      <c r="E25" s="4"/>
      <c r="F25" s="5"/>
      <c r="G25" s="6"/>
    </row>
    <row r="26" spans="1:7" ht="12">
      <c r="A26" s="4">
        <v>1950</v>
      </c>
      <c r="B26" s="1">
        <v>105</v>
      </c>
      <c r="C26" s="2">
        <v>5074</v>
      </c>
      <c r="D26" s="3" t="s">
        <v>53</v>
      </c>
      <c r="E26" s="4" t="s">
        <v>31</v>
      </c>
      <c r="F26" s="5" t="s">
        <v>31</v>
      </c>
      <c r="G26" s="6">
        <v>3.01</v>
      </c>
    </row>
    <row r="27" spans="1:7" ht="12">
      <c r="A27" s="4">
        <v>1951</v>
      </c>
      <c r="B27" s="1">
        <v>109</v>
      </c>
      <c r="C27" s="2">
        <v>5191</v>
      </c>
      <c r="D27" s="3" t="s">
        <v>55</v>
      </c>
      <c r="E27" s="4" t="s">
        <v>31</v>
      </c>
      <c r="F27" s="5" t="s">
        <v>31</v>
      </c>
      <c r="G27" s="6">
        <v>2.78</v>
      </c>
    </row>
    <row r="28" spans="1:7" ht="12">
      <c r="A28" s="4">
        <v>1952</v>
      </c>
      <c r="B28" s="1">
        <v>108</v>
      </c>
      <c r="C28" s="2">
        <v>5542</v>
      </c>
      <c r="D28" s="3">
        <v>78.1</v>
      </c>
      <c r="E28" s="4" t="s">
        <v>31</v>
      </c>
      <c r="F28" s="5" t="s">
        <v>31</v>
      </c>
      <c r="G28" s="6">
        <v>2.73</v>
      </c>
    </row>
    <row r="29" spans="1:7" ht="12">
      <c r="A29" s="4">
        <v>1953</v>
      </c>
      <c r="B29" s="1">
        <v>116</v>
      </c>
      <c r="C29" s="2">
        <v>5889</v>
      </c>
      <c r="D29" s="3">
        <v>75.1</v>
      </c>
      <c r="E29" s="4" t="s">
        <v>31</v>
      </c>
      <c r="F29" s="5" t="s">
        <v>31</v>
      </c>
      <c r="G29" s="6">
        <v>2.61</v>
      </c>
    </row>
    <row r="30" spans="1:7" ht="12">
      <c r="A30" s="4">
        <v>1954</v>
      </c>
      <c r="B30" s="1">
        <v>121</v>
      </c>
      <c r="C30" s="2">
        <v>6239</v>
      </c>
      <c r="D30" s="3">
        <v>71.4</v>
      </c>
      <c r="E30" s="4" t="s">
        <v>31</v>
      </c>
      <c r="F30" s="5" t="s">
        <v>31</v>
      </c>
      <c r="G30" s="6">
        <v>2.53</v>
      </c>
    </row>
    <row r="31" spans="1:7" ht="12">
      <c r="A31" s="4">
        <v>1955</v>
      </c>
      <c r="B31" s="1">
        <v>128</v>
      </c>
      <c r="C31" s="2">
        <v>6914</v>
      </c>
      <c r="D31" s="3" t="s">
        <v>54</v>
      </c>
      <c r="E31" s="4" t="s">
        <v>31</v>
      </c>
      <c r="F31" s="5" t="s">
        <v>31</v>
      </c>
      <c r="G31" s="6">
        <v>2.5</v>
      </c>
    </row>
    <row r="32" spans="1:7" ht="12">
      <c r="A32" s="4">
        <v>1956</v>
      </c>
      <c r="B32" s="1">
        <v>127</v>
      </c>
      <c r="C32" s="2">
        <v>7013</v>
      </c>
      <c r="D32" s="3">
        <v>68.7</v>
      </c>
      <c r="E32" s="4" t="s">
        <v>31</v>
      </c>
      <c r="F32" s="5" t="s">
        <v>31</v>
      </c>
      <c r="G32" s="6">
        <v>2.5</v>
      </c>
    </row>
    <row r="33" spans="1:7" ht="12">
      <c r="A33" s="4">
        <v>1957</v>
      </c>
      <c r="B33" s="1">
        <v>127</v>
      </c>
      <c r="C33" s="2">
        <v>7016</v>
      </c>
      <c r="D33" s="3">
        <v>72.5</v>
      </c>
      <c r="E33" s="4" t="s">
        <v>31</v>
      </c>
      <c r="F33" s="5" t="s">
        <v>31</v>
      </c>
      <c r="G33" s="6">
        <v>2.53</v>
      </c>
    </row>
    <row r="34" spans="1:7" ht="12">
      <c r="A34" s="4">
        <v>1958</v>
      </c>
      <c r="B34" s="1">
        <v>128</v>
      </c>
      <c r="C34" s="2">
        <v>7027</v>
      </c>
      <c r="D34" s="3">
        <v>72.3</v>
      </c>
      <c r="E34" s="4" t="s">
        <v>31</v>
      </c>
      <c r="F34" s="5" t="s">
        <v>31</v>
      </c>
      <c r="G34" s="6">
        <v>2.49</v>
      </c>
    </row>
    <row r="35" spans="1:7" ht="12">
      <c r="A35" s="4">
        <v>1959</v>
      </c>
      <c r="B35" s="1">
        <v>127</v>
      </c>
      <c r="C35" s="2">
        <v>7040</v>
      </c>
      <c r="D35" s="3">
        <v>73.9</v>
      </c>
      <c r="E35" s="4" t="s">
        <v>31</v>
      </c>
      <c r="F35" s="5" t="s">
        <v>31</v>
      </c>
      <c r="G35" s="6">
        <v>2.47</v>
      </c>
    </row>
    <row r="36" spans="1:7" ht="12">
      <c r="A36" s="4"/>
      <c r="B36" s="1"/>
      <c r="C36" s="2"/>
      <c r="D36" s="3"/>
      <c r="E36" s="4"/>
      <c r="F36" s="5"/>
      <c r="G36" s="6"/>
    </row>
    <row r="37" spans="1:7" ht="12">
      <c r="A37" s="4" t="s">
        <v>9</v>
      </c>
      <c r="B37" s="1">
        <v>126</v>
      </c>
      <c r="C37" s="2">
        <v>7107</v>
      </c>
      <c r="D37" s="3">
        <v>75.92156889882291</v>
      </c>
      <c r="E37" s="4" t="s">
        <v>31</v>
      </c>
      <c r="F37" s="5" t="s">
        <v>31</v>
      </c>
      <c r="G37" s="6">
        <v>2.4580884384732005</v>
      </c>
    </row>
    <row r="38" spans="1:7" ht="12">
      <c r="A38" s="4" t="s">
        <v>10</v>
      </c>
      <c r="B38" s="1">
        <v>124</v>
      </c>
      <c r="C38" s="2">
        <v>7230</v>
      </c>
      <c r="D38" s="3">
        <v>76.61649519695334</v>
      </c>
      <c r="E38" s="4" t="s">
        <v>31</v>
      </c>
      <c r="F38" s="5" t="s">
        <v>31</v>
      </c>
      <c r="G38" s="6">
        <v>2.4593380528390014</v>
      </c>
    </row>
    <row r="39" spans="1:7" ht="12">
      <c r="A39" s="4" t="s">
        <v>11</v>
      </c>
      <c r="B39" s="1">
        <v>124</v>
      </c>
      <c r="C39" s="2">
        <v>7355</v>
      </c>
      <c r="D39" s="3">
        <v>76.05669426259277</v>
      </c>
      <c r="E39" s="4" t="s">
        <v>31</v>
      </c>
      <c r="F39" s="5" t="s">
        <v>31</v>
      </c>
      <c r="G39" s="6">
        <v>2.452219645389986</v>
      </c>
    </row>
    <row r="40" spans="1:7" ht="12">
      <c r="A40" s="4" t="s">
        <v>12</v>
      </c>
      <c r="B40" s="1">
        <v>125</v>
      </c>
      <c r="C40" s="2">
        <v>7469</v>
      </c>
      <c r="D40" s="3">
        <v>74.75714230692341</v>
      </c>
      <c r="E40" s="4" t="s">
        <v>31</v>
      </c>
      <c r="F40" s="5" t="s">
        <v>31</v>
      </c>
      <c r="G40" s="6">
        <v>2.472953673177426</v>
      </c>
    </row>
    <row r="41" spans="1:7" ht="12">
      <c r="A41" s="4" t="s">
        <v>13</v>
      </c>
      <c r="B41" s="1">
        <v>125</v>
      </c>
      <c r="C41" s="2">
        <v>7550</v>
      </c>
      <c r="D41" s="3">
        <v>72.8899142329823</v>
      </c>
      <c r="E41" s="4" t="s">
        <v>31</v>
      </c>
      <c r="F41" s="5" t="s">
        <v>31</v>
      </c>
      <c r="G41" s="6">
        <v>2.415308717774071</v>
      </c>
    </row>
    <row r="42" spans="1:7" ht="12">
      <c r="A42" s="4" t="s">
        <v>14</v>
      </c>
      <c r="B42" s="1">
        <v>124</v>
      </c>
      <c r="C42" s="2">
        <v>7548</v>
      </c>
      <c r="D42" s="3">
        <v>71.35338400447183</v>
      </c>
      <c r="E42" s="4" t="s">
        <v>31</v>
      </c>
      <c r="F42" s="5" t="s">
        <v>31</v>
      </c>
      <c r="G42" s="6">
        <v>2.3640701740883094</v>
      </c>
    </row>
    <row r="43" spans="1:7" ht="12">
      <c r="A43" s="4" t="s">
        <v>15</v>
      </c>
      <c r="B43" s="1">
        <v>128</v>
      </c>
      <c r="C43" s="2">
        <v>7705</v>
      </c>
      <c r="D43" s="3">
        <v>69.51447645631283</v>
      </c>
      <c r="E43" s="4" t="s">
        <v>31</v>
      </c>
      <c r="F43" s="5" t="s">
        <v>31</v>
      </c>
      <c r="G43" s="6">
        <v>2.3130464721708863</v>
      </c>
    </row>
    <row r="44" spans="1:7" ht="12">
      <c r="A44" s="4" t="s">
        <v>16</v>
      </c>
      <c r="B44" s="1">
        <v>127</v>
      </c>
      <c r="C44" s="2">
        <v>7707</v>
      </c>
      <c r="D44" s="3">
        <v>70.44412569253001</v>
      </c>
      <c r="E44" s="4" t="s">
        <v>31</v>
      </c>
      <c r="F44" s="5" t="s">
        <v>31</v>
      </c>
      <c r="G44" s="6">
        <v>2.3100251795206566</v>
      </c>
    </row>
    <row r="45" spans="1:7" ht="12">
      <c r="A45" s="4" t="s">
        <v>17</v>
      </c>
      <c r="B45" s="1">
        <v>127</v>
      </c>
      <c r="C45" s="2">
        <v>7912</v>
      </c>
      <c r="D45" s="3">
        <v>71.19161182847387</v>
      </c>
      <c r="E45" s="4" t="s">
        <v>31</v>
      </c>
      <c r="F45" s="5" t="s">
        <v>31</v>
      </c>
      <c r="G45" s="6">
        <v>2.2940516661010064</v>
      </c>
    </row>
    <row r="46" spans="1:7" ht="12">
      <c r="A46" s="4" t="s">
        <v>18</v>
      </c>
      <c r="B46" s="1">
        <v>129</v>
      </c>
      <c r="C46" s="2">
        <v>8027</v>
      </c>
      <c r="D46" s="3">
        <v>74.59164361376246</v>
      </c>
      <c r="E46" s="4" t="s">
        <v>31</v>
      </c>
      <c r="F46" s="5" t="s">
        <v>31</v>
      </c>
      <c r="G46" s="6">
        <v>2.2862004286965134</v>
      </c>
    </row>
    <row r="47" spans="1:7" ht="12">
      <c r="A47" s="4"/>
      <c r="B47" s="1"/>
      <c r="C47" s="2"/>
      <c r="D47" s="3"/>
      <c r="E47" s="4"/>
      <c r="F47" s="5"/>
      <c r="G47" s="6"/>
    </row>
    <row r="48" spans="1:7" ht="12">
      <c r="A48" s="4" t="s">
        <v>19</v>
      </c>
      <c r="B48" s="1">
        <v>133</v>
      </c>
      <c r="C48" s="2">
        <v>8489</v>
      </c>
      <c r="D48" s="3">
        <v>72.922024795989</v>
      </c>
      <c r="E48" s="4" t="s">
        <v>31</v>
      </c>
      <c r="F48" s="5" t="s">
        <v>31</v>
      </c>
      <c r="G48" s="6">
        <v>2.2537894354648866</v>
      </c>
    </row>
    <row r="49" spans="1:7" ht="12">
      <c r="A49" s="4" t="s">
        <v>20</v>
      </c>
      <c r="B49" s="1">
        <v>125</v>
      </c>
      <c r="C49" s="2">
        <v>8596</v>
      </c>
      <c r="D49" s="3">
        <v>71.59997960185368</v>
      </c>
      <c r="E49" s="4" t="s">
        <v>31</v>
      </c>
      <c r="F49" s="5" t="s">
        <v>31</v>
      </c>
      <c r="G49" s="6">
        <v>2.2495103399382366</v>
      </c>
    </row>
    <row r="50" spans="1:7" ht="12">
      <c r="A50" s="4" t="s">
        <v>21</v>
      </c>
      <c r="B50" s="1">
        <v>125</v>
      </c>
      <c r="C50" s="2">
        <v>9589</v>
      </c>
      <c r="D50" s="3">
        <v>65.6406162115402</v>
      </c>
      <c r="E50" s="4" t="s">
        <v>31</v>
      </c>
      <c r="F50" s="5" t="s">
        <v>31</v>
      </c>
      <c r="G50" s="6">
        <v>2.210983965441289</v>
      </c>
    </row>
    <row r="51" spans="1:7" ht="12">
      <c r="A51" s="4" t="s">
        <v>22</v>
      </c>
      <c r="B51" s="1">
        <v>123</v>
      </c>
      <c r="C51" s="2">
        <v>10818</v>
      </c>
      <c r="D51" s="3">
        <v>58.41811086038743</v>
      </c>
      <c r="E51" s="4" t="s">
        <v>31</v>
      </c>
      <c r="F51" s="5" t="s">
        <v>31</v>
      </c>
      <c r="G51" s="6">
        <v>2.183175574570947</v>
      </c>
    </row>
    <row r="52" spans="1:7" ht="12">
      <c r="A52" s="4" t="s">
        <v>23</v>
      </c>
      <c r="B52" s="1">
        <v>124</v>
      </c>
      <c r="C52" s="2">
        <v>10642</v>
      </c>
      <c r="D52" s="3">
        <v>58.138340460259556</v>
      </c>
      <c r="E52" s="4" t="s">
        <v>31</v>
      </c>
      <c r="F52" s="5" t="s">
        <v>31</v>
      </c>
      <c r="G52" s="6">
        <v>2.2101804230914155</v>
      </c>
    </row>
    <row r="53" spans="1:7" ht="12">
      <c r="A53" s="4" t="s">
        <v>24</v>
      </c>
      <c r="B53" s="1">
        <v>125</v>
      </c>
      <c r="C53" s="2">
        <v>10931</v>
      </c>
      <c r="D53" s="3">
        <v>53.86149483121398</v>
      </c>
      <c r="E53" s="4" t="s">
        <v>31</v>
      </c>
      <c r="F53" s="5" t="s">
        <v>31</v>
      </c>
      <c r="G53" s="6">
        <v>2.148722599455864</v>
      </c>
    </row>
    <row r="54" spans="1:7" ht="12">
      <c r="A54" s="4" t="s">
        <v>25</v>
      </c>
      <c r="B54" s="1">
        <v>123</v>
      </c>
      <c r="C54" s="2">
        <v>10850</v>
      </c>
      <c r="D54" s="3">
        <v>54.375815265291735</v>
      </c>
      <c r="E54" s="4" t="s">
        <v>31</v>
      </c>
      <c r="F54" s="5" t="s">
        <v>31</v>
      </c>
      <c r="G54" s="6">
        <v>2.163094763456996</v>
      </c>
    </row>
    <row r="55" spans="1:7" ht="12">
      <c r="A55" s="4" t="s">
        <v>26</v>
      </c>
      <c r="B55" s="1">
        <v>121</v>
      </c>
      <c r="C55" s="2">
        <v>10692</v>
      </c>
      <c r="D55" s="3">
        <v>57.8576736415397</v>
      </c>
      <c r="E55" s="4" t="s">
        <v>31</v>
      </c>
      <c r="F55" s="5" t="s">
        <v>31</v>
      </c>
      <c r="G55" s="6">
        <v>2.135739270424832</v>
      </c>
    </row>
    <row r="56" spans="1:7" ht="12">
      <c r="A56" s="4" t="s">
        <v>27</v>
      </c>
      <c r="B56" s="1">
        <v>121</v>
      </c>
      <c r="C56" s="2">
        <v>10267</v>
      </c>
      <c r="D56" s="3">
        <v>57.00028419287223</v>
      </c>
      <c r="E56" s="4" t="s">
        <v>31</v>
      </c>
      <c r="F56" s="5" t="s">
        <v>31</v>
      </c>
      <c r="G56" s="6">
        <v>2.1145738154610996</v>
      </c>
    </row>
    <row r="57" spans="1:7" ht="12">
      <c r="A57" s="4" t="s">
        <v>28</v>
      </c>
      <c r="B57" s="1">
        <v>118</v>
      </c>
      <c r="C57" s="2">
        <v>10459</v>
      </c>
      <c r="D57" s="3">
        <v>55.162323331678685</v>
      </c>
      <c r="E57" s="4" t="s">
        <v>31</v>
      </c>
      <c r="F57" s="5" t="s">
        <v>31</v>
      </c>
      <c r="G57" s="6">
        <v>2.0985715481571834</v>
      </c>
    </row>
    <row r="58" spans="1:7" ht="12">
      <c r="A58" s="4"/>
      <c r="B58" s="1"/>
      <c r="C58" s="2"/>
      <c r="D58" s="3"/>
      <c r="E58" s="4"/>
      <c r="F58" s="5"/>
      <c r="G58" s="6"/>
    </row>
    <row r="59" spans="1:7" ht="12">
      <c r="A59" s="4"/>
      <c r="B59" s="1"/>
      <c r="C59" s="2"/>
      <c r="D59" s="3"/>
      <c r="E59" s="4"/>
      <c r="F59" s="5"/>
      <c r="G59" s="6"/>
    </row>
    <row r="60" spans="1:7" ht="12">
      <c r="A60" s="4"/>
      <c r="B60" s="1"/>
      <c r="C60" s="2"/>
      <c r="D60" s="3"/>
      <c r="E60" s="4"/>
      <c r="F60" s="5"/>
      <c r="G60" s="6"/>
    </row>
    <row r="61" spans="1:7" ht="12">
      <c r="A61" s="4"/>
      <c r="B61" s="1"/>
      <c r="C61" s="2"/>
      <c r="D61" s="3"/>
      <c r="E61" s="4"/>
      <c r="F61" s="5"/>
      <c r="G61" s="6"/>
    </row>
    <row r="62" spans="1:7" ht="12">
      <c r="A62" s="4"/>
      <c r="B62" s="1"/>
      <c r="C62" s="2"/>
      <c r="D62" s="3"/>
      <c r="E62" s="4"/>
      <c r="F62" s="5"/>
      <c r="G62" s="6"/>
    </row>
    <row r="63" spans="1:7" ht="12">
      <c r="A63" s="4" t="s">
        <v>29</v>
      </c>
      <c r="B63" s="1">
        <v>119</v>
      </c>
      <c r="C63" s="2">
        <v>10629</v>
      </c>
      <c r="D63" s="3">
        <v>58.143485165597575</v>
      </c>
      <c r="E63" s="4" t="s">
        <v>31</v>
      </c>
      <c r="F63" s="5" t="s">
        <v>31</v>
      </c>
      <c r="G63" s="6">
        <v>2.1134153257943624</v>
      </c>
    </row>
    <row r="64" spans="1:7" ht="12">
      <c r="A64" s="4" t="s">
        <v>30</v>
      </c>
      <c r="B64" s="1">
        <v>119</v>
      </c>
      <c r="C64" s="2">
        <v>10609</v>
      </c>
      <c r="D64" s="3">
        <v>60.54283194547922</v>
      </c>
      <c r="E64" s="4" t="s">
        <v>31</v>
      </c>
      <c r="F64" s="5" t="s">
        <v>31</v>
      </c>
      <c r="G64" s="6">
        <v>2.14185308826727</v>
      </c>
    </row>
    <row r="65" spans="1:7" ht="12">
      <c r="A65" s="4" t="s">
        <v>32</v>
      </c>
      <c r="B65" s="1">
        <v>120</v>
      </c>
      <c r="C65" s="2">
        <v>10488</v>
      </c>
      <c r="D65" s="3">
        <v>60.10122462200767</v>
      </c>
      <c r="E65" s="4" t="s">
        <v>31</v>
      </c>
      <c r="F65" s="5" t="s">
        <v>31</v>
      </c>
      <c r="G65" s="6">
        <v>2.1261890085842423</v>
      </c>
    </row>
    <row r="66" spans="1:7" ht="12">
      <c r="A66" s="4" t="s">
        <v>33</v>
      </c>
      <c r="B66" s="1">
        <v>120</v>
      </c>
      <c r="C66" s="2">
        <v>10546</v>
      </c>
      <c r="D66" s="3">
        <v>58.286904857778964</v>
      </c>
      <c r="E66" s="4" t="s">
        <v>31</v>
      </c>
      <c r="F66" s="5" t="s">
        <v>31</v>
      </c>
      <c r="G66" s="6">
        <v>2.122958777187129</v>
      </c>
    </row>
    <row r="67" spans="1:7" ht="12">
      <c r="A67" s="4" t="s">
        <v>34</v>
      </c>
      <c r="B67" s="1">
        <v>117</v>
      </c>
      <c r="C67" s="2">
        <v>10484</v>
      </c>
      <c r="D67" s="3">
        <v>61.420342838319335</v>
      </c>
      <c r="E67" s="4" t="s">
        <v>31</v>
      </c>
      <c r="F67" s="5" t="s">
        <v>31</v>
      </c>
      <c r="G67" s="6">
        <v>2.101808235694908</v>
      </c>
    </row>
    <row r="68" spans="1:7" ht="12">
      <c r="A68" s="4" t="s">
        <v>35</v>
      </c>
      <c r="B68" s="1">
        <v>112</v>
      </c>
      <c r="C68" s="2">
        <v>10397</v>
      </c>
      <c r="D68" s="3">
        <v>61.75448397258956</v>
      </c>
      <c r="E68" s="4" t="s">
        <v>31</v>
      </c>
      <c r="F68" s="5" t="s">
        <v>31</v>
      </c>
      <c r="G68" s="6">
        <v>2.0724734830463056</v>
      </c>
    </row>
    <row r="69" spans="1:7" ht="12">
      <c r="A69" s="4" t="s">
        <v>36</v>
      </c>
      <c r="B69" s="1">
        <v>112</v>
      </c>
      <c r="C69" s="2">
        <v>10380</v>
      </c>
      <c r="D69" s="3">
        <v>58.49687227809011</v>
      </c>
      <c r="E69" s="4" t="s">
        <v>31</v>
      </c>
      <c r="F69" s="5" t="s">
        <v>31</v>
      </c>
      <c r="G69" s="6">
        <v>2.076791599393156</v>
      </c>
    </row>
    <row r="70" spans="1:7" ht="12">
      <c r="A70" s="4" t="s">
        <v>37</v>
      </c>
      <c r="B70" s="1">
        <v>113</v>
      </c>
      <c r="C70" s="2">
        <v>10301</v>
      </c>
      <c r="D70" s="3">
        <v>56.40290276379604</v>
      </c>
      <c r="E70" s="4" t="s">
        <v>31</v>
      </c>
      <c r="F70" s="5" t="s">
        <v>31</v>
      </c>
      <c r="G70" s="6">
        <v>2.0803210133049244</v>
      </c>
    </row>
    <row r="71" spans="1:7" ht="12">
      <c r="A71" s="4" t="s">
        <v>38</v>
      </c>
      <c r="B71" s="1">
        <v>109</v>
      </c>
      <c r="C71" s="2">
        <v>9984</v>
      </c>
      <c r="D71" s="3">
        <v>55.906089086801174</v>
      </c>
      <c r="E71" s="4" t="s">
        <v>31</v>
      </c>
      <c r="F71" s="5" t="s">
        <v>31</v>
      </c>
      <c r="G71" s="6">
        <v>2.0435674643981803</v>
      </c>
    </row>
    <row r="72" spans="1:7" ht="12">
      <c r="A72" s="4" t="s">
        <v>39</v>
      </c>
      <c r="B72" s="1">
        <v>107</v>
      </c>
      <c r="C72" s="2">
        <v>9907</v>
      </c>
      <c r="D72" s="3">
        <v>59.41983736419938</v>
      </c>
      <c r="E72" s="4" t="s">
        <v>31</v>
      </c>
      <c r="F72" s="5" t="s">
        <v>31</v>
      </c>
      <c r="G72" s="6">
        <v>2.0649075447092278</v>
      </c>
    </row>
    <row r="73" spans="1:7" ht="12">
      <c r="A73" s="4"/>
      <c r="B73" s="1"/>
      <c r="C73" s="2"/>
      <c r="D73" s="3"/>
      <c r="E73" s="4"/>
      <c r="F73" s="5"/>
      <c r="G73" s="6"/>
    </row>
    <row r="74" spans="1:7" ht="12">
      <c r="A74" s="4" t="s">
        <v>40</v>
      </c>
      <c r="B74" s="1">
        <v>104</v>
      </c>
      <c r="C74" s="2">
        <v>10193</v>
      </c>
      <c r="D74" s="3">
        <v>57.751182990206814</v>
      </c>
      <c r="E74" s="4" t="s">
        <v>31</v>
      </c>
      <c r="F74" s="5" t="s">
        <v>31</v>
      </c>
      <c r="G74" s="6">
        <v>2.065408414473425</v>
      </c>
    </row>
    <row r="75" spans="1:7" ht="12">
      <c r="A75" s="4" t="s">
        <v>42</v>
      </c>
      <c r="B75" s="1">
        <v>103</v>
      </c>
      <c r="C75" s="2">
        <v>10313</v>
      </c>
      <c r="D75" s="3">
        <v>53.462699691438786</v>
      </c>
      <c r="E75" s="4" t="s">
        <v>31</v>
      </c>
      <c r="F75" s="5" t="s">
        <v>31</v>
      </c>
      <c r="G75" s="6">
        <v>2.0879635873929545</v>
      </c>
    </row>
    <row r="76" spans="1:7" ht="12">
      <c r="A76" s="4" t="s">
        <v>43</v>
      </c>
      <c r="B76" s="1">
        <v>102</v>
      </c>
      <c r="C76" s="2">
        <v>10019</v>
      </c>
      <c r="D76" s="3">
        <v>52.034113326755666</v>
      </c>
      <c r="E76" s="4" t="s">
        <v>31</v>
      </c>
      <c r="F76" s="5" t="s">
        <v>31</v>
      </c>
      <c r="G76" s="6">
        <v>2.0419101248646268</v>
      </c>
    </row>
    <row r="77" spans="1:7" ht="12">
      <c r="A77" s="4" t="s">
        <v>44</v>
      </c>
      <c r="B77" s="1">
        <v>97</v>
      </c>
      <c r="C77" s="2">
        <v>9787</v>
      </c>
      <c r="D77" s="3">
        <v>51.413854833991415</v>
      </c>
      <c r="E77" s="4" t="s">
        <v>31</v>
      </c>
      <c r="F77" s="5" t="s">
        <v>31</v>
      </c>
      <c r="G77" s="6">
        <v>2.053125855872473</v>
      </c>
    </row>
    <row r="78" spans="1:7" ht="12">
      <c r="A78" s="4">
        <v>1994</v>
      </c>
      <c r="B78" s="1">
        <v>94</v>
      </c>
      <c r="C78" s="2">
        <v>9389</v>
      </c>
      <c r="D78" s="3">
        <v>53.78631654355067</v>
      </c>
      <c r="E78" s="4" t="s">
        <v>31</v>
      </c>
      <c r="F78" s="5" t="s">
        <v>31</v>
      </c>
      <c r="G78" s="6">
        <v>1.9909538869662524</v>
      </c>
    </row>
    <row r="79" spans="1:7" ht="12">
      <c r="A79" s="4" t="s">
        <v>45</v>
      </c>
      <c r="B79" s="1">
        <v>98</v>
      </c>
      <c r="C79" s="2">
        <v>9654</v>
      </c>
      <c r="D79" s="3">
        <v>50.81641224731888</v>
      </c>
      <c r="E79" s="4">
        <v>5796</v>
      </c>
      <c r="F79" s="5">
        <v>63.1</v>
      </c>
      <c r="G79" s="6">
        <v>1.9086765535112227</v>
      </c>
    </row>
    <row r="80" spans="1:7" ht="12">
      <c r="A80" s="4">
        <v>1996</v>
      </c>
      <c r="B80" s="1">
        <v>97</v>
      </c>
      <c r="C80" s="2">
        <v>9566</v>
      </c>
      <c r="D80" s="3">
        <v>52.024902632159204</v>
      </c>
      <c r="E80" s="4">
        <v>5781</v>
      </c>
      <c r="F80" s="5">
        <v>64.7</v>
      </c>
      <c r="G80" s="6">
        <v>1.924039708796525</v>
      </c>
    </row>
    <row r="81" spans="1:7" ht="12">
      <c r="A81" s="4">
        <v>1997</v>
      </c>
      <c r="B81" s="1">
        <v>98</v>
      </c>
      <c r="C81" s="2">
        <v>9657</v>
      </c>
      <c r="D81" s="3">
        <v>53.9</v>
      </c>
      <c r="E81" s="4">
        <v>5813</v>
      </c>
      <c r="F81" s="5">
        <v>67.3</v>
      </c>
      <c r="G81" s="6">
        <v>1.92</v>
      </c>
    </row>
    <row r="82" spans="1:7" ht="12">
      <c r="A82" s="4">
        <v>1998</v>
      </c>
      <c r="B82" s="1">
        <v>98</v>
      </c>
      <c r="C82" s="2">
        <v>9658</v>
      </c>
      <c r="D82" s="3">
        <v>57.2</v>
      </c>
      <c r="E82" s="4">
        <v>5849</v>
      </c>
      <c r="F82" s="5">
        <v>71.4</v>
      </c>
      <c r="G82" s="6">
        <v>1.97</v>
      </c>
    </row>
    <row r="83" spans="1:7" ht="12">
      <c r="A83" s="4">
        <v>1999</v>
      </c>
      <c r="B83" s="1">
        <v>99</v>
      </c>
      <c r="C83" s="2">
        <v>9551</v>
      </c>
      <c r="D83" s="3">
        <v>58.2</v>
      </c>
      <c r="E83" s="4">
        <v>5803</v>
      </c>
      <c r="F83" s="5">
        <v>72.9</v>
      </c>
      <c r="G83" s="6">
        <v>1.97</v>
      </c>
    </row>
    <row r="84" spans="1:7" ht="12">
      <c r="A84" s="4"/>
      <c r="B84" s="1"/>
      <c r="C84" s="2"/>
      <c r="D84" s="3"/>
      <c r="E84" s="4"/>
      <c r="F84" s="5"/>
      <c r="G84" s="6"/>
    </row>
    <row r="85" spans="1:7" ht="12">
      <c r="A85" s="4">
        <v>2000</v>
      </c>
      <c r="B85" s="1">
        <v>103</v>
      </c>
      <c r="C85" s="2">
        <v>10296</v>
      </c>
      <c r="D85" s="3">
        <v>59.3</v>
      </c>
      <c r="E85" s="4">
        <v>6233</v>
      </c>
      <c r="F85" s="5">
        <v>74.5</v>
      </c>
      <c r="G85" s="6">
        <v>1.95</v>
      </c>
    </row>
    <row r="86" spans="1:7" ht="12">
      <c r="A86" s="8">
        <v>2001</v>
      </c>
      <c r="B86" s="9">
        <v>109</v>
      </c>
      <c r="C86" s="10">
        <v>11288</v>
      </c>
      <c r="D86" s="11">
        <v>55.6</v>
      </c>
      <c r="E86" s="8">
        <v>6766</v>
      </c>
      <c r="F86" s="12">
        <v>70.1</v>
      </c>
      <c r="G86" s="13">
        <v>1.95</v>
      </c>
    </row>
    <row r="87" spans="1:7" ht="12">
      <c r="A87" s="8">
        <v>2002</v>
      </c>
      <c r="B87" s="9">
        <v>109</v>
      </c>
      <c r="C87" s="10">
        <v>11386</v>
      </c>
      <c r="D87" s="11">
        <v>51.2</v>
      </c>
      <c r="E87" s="8">
        <v>6833</v>
      </c>
      <c r="F87" s="12">
        <v>64</v>
      </c>
      <c r="G87" s="13">
        <v>1.92</v>
      </c>
    </row>
    <row r="88" spans="1:7" ht="12">
      <c r="A88" s="8">
        <v>2003</v>
      </c>
      <c r="B88" s="9">
        <v>110</v>
      </c>
      <c r="C88" s="10">
        <v>11454</v>
      </c>
      <c r="D88" s="11">
        <v>48.6</v>
      </c>
      <c r="E88" s="8">
        <v>6862</v>
      </c>
      <c r="F88" s="12">
        <v>60.4</v>
      </c>
      <c r="G88" s="13">
        <v>1.92</v>
      </c>
    </row>
    <row r="89" spans="1:7" ht="12">
      <c r="A89" s="87"/>
      <c r="B89" s="88"/>
      <c r="C89" s="89"/>
      <c r="D89" s="90"/>
      <c r="E89" s="87"/>
      <c r="F89" s="91"/>
      <c r="G89" s="92"/>
    </row>
    <row r="90" spans="1:7" ht="12.75">
      <c r="A90" s="7"/>
      <c r="B90" s="7"/>
      <c r="C90" s="7"/>
      <c r="D90" s="7"/>
      <c r="E90" s="7"/>
      <c r="F90" s="7"/>
      <c r="G90" s="7"/>
    </row>
    <row r="91" spans="1:7" ht="13.5">
      <c r="A91" s="14" t="s">
        <v>197</v>
      </c>
      <c r="B91" s="1"/>
      <c r="C91" s="2"/>
      <c r="D91" s="3"/>
      <c r="E91" s="4"/>
      <c r="F91" s="5"/>
      <c r="G91" s="6"/>
    </row>
    <row r="92" spans="1:7" ht="12.75">
      <c r="A92" s="7"/>
      <c r="B92" s="7"/>
      <c r="C92" s="7"/>
      <c r="D92" s="7"/>
      <c r="E92" s="7"/>
      <c r="F92" s="7"/>
      <c r="G92" s="7"/>
    </row>
    <row r="93" spans="1:5" ht="12">
      <c r="A93" s="158" t="s">
        <v>205</v>
      </c>
      <c r="B93" s="34"/>
      <c r="C93" s="47"/>
      <c r="D93" s="47"/>
      <c r="E93" s="47"/>
    </row>
    <row r="94" spans="1:5" ht="12">
      <c r="A94" t="s">
        <v>206</v>
      </c>
      <c r="B94" s="47"/>
      <c r="C94" s="47"/>
      <c r="D94" s="47"/>
      <c r="E94" s="47"/>
    </row>
    <row r="95" spans="1:7" ht="12.75">
      <c r="A95" s="157"/>
      <c r="B95" s="45"/>
      <c r="C95" s="2"/>
      <c r="D95" s="11"/>
      <c r="E95" s="1"/>
      <c r="F95" s="15"/>
      <c r="G95" s="15"/>
    </row>
    <row r="96" spans="1:7" ht="12.75">
      <c r="A96" s="158"/>
      <c r="B96" s="34"/>
      <c r="C96" s="7"/>
      <c r="D96" s="11"/>
      <c r="E96" s="1"/>
      <c r="F96" s="15"/>
      <c r="G96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89" sqref="A89"/>
    </sheetView>
  </sheetViews>
  <sheetFormatPr defaultColWidth="11.421875" defaultRowHeight="12"/>
  <cols>
    <col min="1" max="1" width="11.421875" style="20" customWidth="1"/>
    <col min="2" max="2" width="12.7109375" style="21" customWidth="1"/>
    <col min="3" max="4" width="11.421875" style="11" customWidth="1"/>
    <col min="5" max="5" width="14.421875" style="22" customWidth="1"/>
    <col min="6" max="6" width="11.421875" style="11" customWidth="1"/>
    <col min="7" max="7" width="12.57421875" style="11" customWidth="1"/>
    <col min="8" max="16384" width="11.421875" style="23" customWidth="1"/>
  </cols>
  <sheetData>
    <row r="1" spans="1:7" s="19" customFormat="1" ht="15">
      <c r="A1" s="84" t="s">
        <v>135</v>
      </c>
      <c r="B1" s="16"/>
      <c r="C1" s="17"/>
      <c r="D1" s="17"/>
      <c r="E1" s="18"/>
      <c r="F1" s="17"/>
      <c r="G1" s="17"/>
    </row>
    <row r="2" spans="1:9" ht="12">
      <c r="A2" s="93"/>
      <c r="B2" s="94"/>
      <c r="C2" s="95"/>
      <c r="D2" s="95"/>
      <c r="E2" s="96"/>
      <c r="F2" s="95"/>
      <c r="G2" s="95"/>
      <c r="I2" s="24"/>
    </row>
    <row r="3" spans="1:7" ht="17.25" customHeight="1">
      <c r="A3" s="20" t="s">
        <v>58</v>
      </c>
      <c r="B3" s="25" t="s">
        <v>0</v>
      </c>
      <c r="C3" s="3" t="s">
        <v>59</v>
      </c>
      <c r="D3" s="3" t="s">
        <v>49</v>
      </c>
      <c r="E3" s="132" t="s">
        <v>1</v>
      </c>
      <c r="F3" s="3" t="s">
        <v>59</v>
      </c>
      <c r="G3" s="3" t="s">
        <v>49</v>
      </c>
    </row>
    <row r="4" spans="2:7" ht="16.5" customHeight="1">
      <c r="B4" s="25"/>
      <c r="C4" s="3" t="s">
        <v>198</v>
      </c>
      <c r="D4" s="3" t="s">
        <v>50</v>
      </c>
      <c r="E4" s="132" t="s">
        <v>5</v>
      </c>
      <c r="F4" s="3" t="s">
        <v>198</v>
      </c>
      <c r="G4" s="3" t="s">
        <v>50</v>
      </c>
    </row>
    <row r="5" spans="2:7" ht="12">
      <c r="B5" s="25"/>
      <c r="C5" s="3" t="s">
        <v>4</v>
      </c>
      <c r="D5" s="3" t="s">
        <v>4</v>
      </c>
      <c r="E5" s="132"/>
      <c r="F5" s="3" t="s">
        <v>4</v>
      </c>
      <c r="G5" s="3" t="s">
        <v>4</v>
      </c>
    </row>
    <row r="7" spans="1:7" ht="12">
      <c r="A7" s="20">
        <v>1934</v>
      </c>
      <c r="B7" s="21">
        <v>314797</v>
      </c>
      <c r="C7" s="3" t="s">
        <v>31</v>
      </c>
      <c r="D7" s="11">
        <v>50.20759410032497</v>
      </c>
      <c r="E7" s="22">
        <v>882778</v>
      </c>
      <c r="F7" s="3" t="s">
        <v>31</v>
      </c>
      <c r="G7" s="11">
        <v>53.1</v>
      </c>
    </row>
    <row r="8" spans="1:7" ht="12">
      <c r="A8" s="20">
        <v>1935</v>
      </c>
      <c r="B8" s="21">
        <v>305757</v>
      </c>
      <c r="C8" s="11">
        <v>-2.871691915742531</v>
      </c>
      <c r="D8" s="11">
        <v>50.15060979797682</v>
      </c>
      <c r="E8" s="22">
        <v>839406</v>
      </c>
      <c r="F8" s="11">
        <v>-4.913126516519441</v>
      </c>
      <c r="G8" s="11">
        <v>53</v>
      </c>
    </row>
    <row r="9" spans="1:7" ht="12">
      <c r="A9" s="20">
        <v>1936</v>
      </c>
      <c r="B9" s="21">
        <v>292416</v>
      </c>
      <c r="C9" s="11">
        <v>-4.363268870377453</v>
      </c>
      <c r="D9" s="11">
        <v>49.48361238783103</v>
      </c>
      <c r="E9" s="22">
        <v>824041</v>
      </c>
      <c r="F9" s="11">
        <v>-1.830461064133445</v>
      </c>
      <c r="G9" s="11">
        <v>53.2</v>
      </c>
    </row>
    <row r="10" spans="1:7" ht="12">
      <c r="A10" s="20">
        <v>1937</v>
      </c>
      <c r="B10" s="21">
        <v>328156</v>
      </c>
      <c r="C10" s="11">
        <v>12.222313416502502</v>
      </c>
      <c r="D10" s="11">
        <v>54.31776350272431</v>
      </c>
      <c r="E10" s="22">
        <v>925238</v>
      </c>
      <c r="F10" s="11">
        <v>12.280578272197616</v>
      </c>
      <c r="G10" s="11">
        <v>57.7</v>
      </c>
    </row>
    <row r="11" spans="1:7" ht="12">
      <c r="A11" s="20">
        <v>1938</v>
      </c>
      <c r="B11" s="21">
        <v>328910</v>
      </c>
      <c r="C11" s="11">
        <v>0.22976876851252825</v>
      </c>
      <c r="D11" s="11">
        <v>50.30494664193852</v>
      </c>
      <c r="E11" s="22">
        <v>1036586</v>
      </c>
      <c r="F11" s="11">
        <v>12.034525170820913</v>
      </c>
      <c r="G11" s="11">
        <v>59.2</v>
      </c>
    </row>
    <row r="12" spans="1:7" ht="12">
      <c r="A12" s="20">
        <v>1939</v>
      </c>
      <c r="B12" s="21">
        <v>415704</v>
      </c>
      <c r="C12" s="11">
        <v>26.388373719254503</v>
      </c>
      <c r="D12" s="11">
        <v>33</v>
      </c>
      <c r="E12" s="22">
        <v>1091110</v>
      </c>
      <c r="F12" s="11">
        <v>5.259959135083818</v>
      </c>
      <c r="G12" s="11">
        <v>44.8</v>
      </c>
    </row>
    <row r="14" spans="1:7" ht="12">
      <c r="A14" s="20">
        <v>1940</v>
      </c>
      <c r="B14" s="21">
        <v>196253</v>
      </c>
      <c r="C14" s="11">
        <v>-52.79020649308161</v>
      </c>
      <c r="D14" s="11">
        <v>12.4</v>
      </c>
      <c r="E14" s="22">
        <v>573963</v>
      </c>
      <c r="F14" s="11">
        <v>-47.3964128273043</v>
      </c>
      <c r="G14" s="11">
        <v>27.1</v>
      </c>
    </row>
    <row r="15" spans="1:7" ht="12">
      <c r="A15" s="20">
        <v>1941</v>
      </c>
      <c r="B15" s="21">
        <v>234326</v>
      </c>
      <c r="C15" s="11">
        <v>19.399958217199213</v>
      </c>
      <c r="D15" s="11">
        <v>10.3</v>
      </c>
      <c r="E15" s="22">
        <v>668500</v>
      </c>
      <c r="F15" s="11">
        <v>16.47092234168403</v>
      </c>
      <c r="G15" s="11">
        <v>20.4</v>
      </c>
    </row>
    <row r="16" spans="1:7" ht="12">
      <c r="A16" s="20">
        <v>1942</v>
      </c>
      <c r="B16" s="21">
        <v>258012</v>
      </c>
      <c r="C16" s="11">
        <v>10.108139941790498</v>
      </c>
      <c r="D16" s="11">
        <v>10.1</v>
      </c>
      <c r="E16" s="22">
        <v>646979</v>
      </c>
      <c r="F16" s="11">
        <v>-3.219296933433057</v>
      </c>
      <c r="G16" s="11">
        <v>17.7</v>
      </c>
    </row>
    <row r="17" spans="1:7" ht="12">
      <c r="A17" s="20">
        <v>1943</v>
      </c>
      <c r="B17" s="21">
        <v>278988</v>
      </c>
      <c r="C17" s="11">
        <v>8.12985442537557</v>
      </c>
      <c r="D17" s="11">
        <v>6.1</v>
      </c>
      <c r="E17" s="22">
        <v>730461</v>
      </c>
      <c r="F17" s="11">
        <v>12.903355441212156</v>
      </c>
      <c r="G17" s="11">
        <v>11.1</v>
      </c>
    </row>
    <row r="18" spans="1:7" ht="12">
      <c r="A18" s="20">
        <v>1944</v>
      </c>
      <c r="B18" s="21">
        <v>287364</v>
      </c>
      <c r="C18" s="11">
        <v>3.0022796679427017</v>
      </c>
      <c r="D18" s="11">
        <v>3.2</v>
      </c>
      <c r="E18" s="22">
        <v>795839</v>
      </c>
      <c r="F18" s="11">
        <v>8.95023827418575</v>
      </c>
      <c r="G18" s="11">
        <v>8</v>
      </c>
    </row>
    <row r="19" spans="1:7" ht="12">
      <c r="A19" s="20">
        <v>1945</v>
      </c>
      <c r="B19" s="21">
        <v>361008</v>
      </c>
      <c r="C19" s="11">
        <v>25.627427235144282</v>
      </c>
      <c r="D19" s="11">
        <v>17</v>
      </c>
      <c r="E19" s="22">
        <v>981127</v>
      </c>
      <c r="F19" s="11">
        <v>23.282096001829515</v>
      </c>
      <c r="G19" s="11">
        <v>16.4</v>
      </c>
    </row>
    <row r="20" spans="1:7" ht="12">
      <c r="A20" s="20">
        <v>1946</v>
      </c>
      <c r="B20" s="21">
        <v>402297</v>
      </c>
      <c r="C20" s="11">
        <v>11.437142667198515</v>
      </c>
      <c r="D20" s="11">
        <v>39.5</v>
      </c>
      <c r="E20" s="22">
        <v>1263765</v>
      </c>
      <c r="F20" s="11">
        <v>28.80748363871345</v>
      </c>
      <c r="G20" s="11">
        <v>41.7</v>
      </c>
    </row>
    <row r="21" spans="1:7" ht="12">
      <c r="A21" s="20">
        <v>1947</v>
      </c>
      <c r="B21" s="21">
        <v>391350</v>
      </c>
      <c r="C21" s="11">
        <v>-2.7211239457415815</v>
      </c>
      <c r="D21" s="11">
        <v>48.9</v>
      </c>
      <c r="E21" s="22">
        <v>1374038</v>
      </c>
      <c r="F21" s="11">
        <v>8.725752018769299</v>
      </c>
      <c r="G21" s="11">
        <v>50.4</v>
      </c>
    </row>
    <row r="22" spans="1:7" ht="12">
      <c r="A22" s="20">
        <v>1948</v>
      </c>
      <c r="B22" s="21">
        <v>412064</v>
      </c>
      <c r="C22" s="11">
        <v>5.292960265746771</v>
      </c>
      <c r="D22" s="11">
        <v>53.1</v>
      </c>
      <c r="E22" s="22">
        <v>1417200</v>
      </c>
      <c r="F22" s="11">
        <v>3.141252279776836</v>
      </c>
      <c r="G22" s="11">
        <v>53.9</v>
      </c>
    </row>
    <row r="23" spans="1:7" ht="12">
      <c r="A23" s="20">
        <v>1949</v>
      </c>
      <c r="B23" s="21">
        <v>423172</v>
      </c>
      <c r="C23" s="11">
        <v>2.6956977556884283</v>
      </c>
      <c r="D23" s="11">
        <v>54.2</v>
      </c>
      <c r="E23" s="22">
        <v>1391556</v>
      </c>
      <c r="F23" s="11">
        <v>-1.8094834885690148</v>
      </c>
      <c r="G23" s="11">
        <v>52.9</v>
      </c>
    </row>
    <row r="25" spans="1:7" ht="12">
      <c r="A25" s="20">
        <v>1950</v>
      </c>
      <c r="B25" s="21">
        <v>453535</v>
      </c>
      <c r="C25" s="11">
        <v>7.175096651007152</v>
      </c>
      <c r="D25" s="11">
        <v>57.3</v>
      </c>
      <c r="E25" s="22">
        <v>1365975</v>
      </c>
      <c r="F25" s="11">
        <v>-1.8383018721488753</v>
      </c>
      <c r="G25" s="11">
        <v>55</v>
      </c>
    </row>
    <row r="26" spans="1:7" ht="12">
      <c r="A26" s="20">
        <v>1951</v>
      </c>
      <c r="B26" s="21">
        <v>529535</v>
      </c>
      <c r="C26" s="11">
        <v>16.757251369795043</v>
      </c>
      <c r="D26" s="11">
        <v>62.6</v>
      </c>
      <c r="E26" s="22">
        <v>1474499</v>
      </c>
      <c r="F26" s="11">
        <v>7.94480133238163</v>
      </c>
      <c r="G26" s="11">
        <v>59.2</v>
      </c>
    </row>
    <row r="27" spans="1:7" ht="12">
      <c r="A27" s="20">
        <v>1952</v>
      </c>
      <c r="B27" s="21">
        <v>580876</v>
      </c>
      <c r="C27" s="11">
        <v>9.695487550398</v>
      </c>
      <c r="D27" s="11">
        <v>67.9</v>
      </c>
      <c r="E27" s="22">
        <v>1584744</v>
      </c>
      <c r="F27" s="11">
        <v>7.476776857766595</v>
      </c>
      <c r="G27" s="11">
        <v>61.2</v>
      </c>
    </row>
    <row r="28" spans="1:7" ht="12">
      <c r="A28" s="20">
        <v>1953</v>
      </c>
      <c r="B28" s="21">
        <v>618228</v>
      </c>
      <c r="C28" s="11">
        <v>6.430288047707265</v>
      </c>
      <c r="D28" s="11">
        <v>69.4</v>
      </c>
      <c r="E28" s="22">
        <v>1614456</v>
      </c>
      <c r="F28" s="11">
        <v>1.8748769517347768</v>
      </c>
      <c r="G28" s="11">
        <v>63.3</v>
      </c>
    </row>
    <row r="29" spans="1:7" ht="12">
      <c r="A29" s="20">
        <v>1954</v>
      </c>
      <c r="B29" s="21">
        <v>642191</v>
      </c>
      <c r="C29" s="11">
        <v>3.8760780812256996</v>
      </c>
      <c r="D29" s="11">
        <v>70.2</v>
      </c>
      <c r="E29" s="22">
        <v>1626336</v>
      </c>
      <c r="F29" s="11">
        <v>0.7358515809659565</v>
      </c>
      <c r="G29" s="11">
        <v>64.5</v>
      </c>
    </row>
    <row r="30" spans="1:7" ht="12">
      <c r="A30" s="20">
        <v>1955</v>
      </c>
      <c r="B30" s="21">
        <v>684576</v>
      </c>
      <c r="C30" s="11">
        <v>6.600061352463669</v>
      </c>
      <c r="D30" s="11">
        <v>71.6</v>
      </c>
      <c r="E30" s="22">
        <v>1711119</v>
      </c>
      <c r="F30" s="11">
        <v>5.213129390236702</v>
      </c>
      <c r="G30" s="11">
        <v>65.6</v>
      </c>
    </row>
    <row r="31" spans="1:7" ht="12">
      <c r="A31" s="20">
        <v>1956</v>
      </c>
      <c r="B31" s="21">
        <v>704219</v>
      </c>
      <c r="C31" s="11">
        <v>2.8693673164119247</v>
      </c>
      <c r="D31" s="11">
        <v>72.6</v>
      </c>
      <c r="E31" s="22">
        <v>1762357</v>
      </c>
      <c r="F31" s="11">
        <v>2.9944147660098395</v>
      </c>
      <c r="G31" s="11">
        <v>66</v>
      </c>
    </row>
    <row r="32" spans="1:7" ht="12">
      <c r="A32" s="20">
        <v>1957</v>
      </c>
      <c r="B32" s="21">
        <v>732231</v>
      </c>
      <c r="C32" s="11">
        <v>3.9777398792137006</v>
      </c>
      <c r="D32" s="11">
        <v>73.2</v>
      </c>
      <c r="E32" s="22">
        <v>1855476</v>
      </c>
      <c r="F32" s="11">
        <v>5.28377621560216</v>
      </c>
      <c r="G32" s="11">
        <v>66.6</v>
      </c>
    </row>
    <row r="33" spans="1:7" ht="12">
      <c r="A33" s="20">
        <v>1958</v>
      </c>
      <c r="B33" s="21">
        <v>744514</v>
      </c>
      <c r="C33" s="11">
        <v>1.6774760970240266</v>
      </c>
      <c r="D33" s="11">
        <v>72.2</v>
      </c>
      <c r="E33" s="22">
        <v>1855388</v>
      </c>
      <c r="F33" s="11">
        <v>-0.004742718310552618</v>
      </c>
      <c r="G33" s="11">
        <v>67</v>
      </c>
    </row>
    <row r="34" spans="1:7" ht="12">
      <c r="A34" s="20">
        <v>1959</v>
      </c>
      <c r="B34" s="21">
        <v>767019</v>
      </c>
      <c r="C34" s="11">
        <v>3.022777274839683</v>
      </c>
      <c r="D34" s="11">
        <v>74.6</v>
      </c>
      <c r="E34" s="22">
        <v>1897830</v>
      </c>
      <c r="F34" s="11">
        <v>2.2874999730514674</v>
      </c>
      <c r="G34" s="11">
        <v>69.6</v>
      </c>
    </row>
    <row r="36" spans="1:7" ht="12">
      <c r="A36" s="20" t="s">
        <v>9</v>
      </c>
      <c r="B36" s="21">
        <v>803406</v>
      </c>
      <c r="C36" s="11">
        <v>4.7</v>
      </c>
      <c r="D36" s="11">
        <v>77.1</v>
      </c>
      <c r="E36" s="22">
        <v>1974843</v>
      </c>
      <c r="F36" s="11">
        <v>4.1</v>
      </c>
      <c r="G36" s="11">
        <v>71.6</v>
      </c>
    </row>
    <row r="37" spans="1:7" ht="12">
      <c r="A37" s="20" t="s">
        <v>10</v>
      </c>
      <c r="B37" s="21">
        <v>822120</v>
      </c>
      <c r="C37" s="11">
        <v>2.329332865325875</v>
      </c>
      <c r="D37" s="11">
        <v>77.7</v>
      </c>
      <c r="E37" s="22">
        <v>2021871</v>
      </c>
      <c r="F37" s="11">
        <v>2.3813538595219974</v>
      </c>
      <c r="G37" s="11">
        <v>72.5</v>
      </c>
    </row>
    <row r="38" spans="1:7" ht="12">
      <c r="A38" s="20" t="s">
        <v>11</v>
      </c>
      <c r="B38" s="21">
        <v>832633</v>
      </c>
      <c r="C38" s="11">
        <v>1.2787670899625359</v>
      </c>
      <c r="D38" s="11">
        <v>77.9</v>
      </c>
      <c r="E38" s="22">
        <v>2041799</v>
      </c>
      <c r="F38" s="11">
        <v>0.9856217335329505</v>
      </c>
      <c r="G38" s="11">
        <v>72.9</v>
      </c>
    </row>
    <row r="39" spans="1:7" ht="12">
      <c r="A39" s="20" t="s">
        <v>12</v>
      </c>
      <c r="B39" s="21">
        <v>824123</v>
      </c>
      <c r="C39" s="11">
        <v>-1.022058938331774</v>
      </c>
      <c r="D39" s="11">
        <v>77.6</v>
      </c>
      <c r="E39" s="22">
        <v>2038018</v>
      </c>
      <c r="F39" s="11">
        <v>-0.18517983405810268</v>
      </c>
      <c r="G39" s="11">
        <v>72.3</v>
      </c>
    </row>
    <row r="40" spans="1:7" ht="12">
      <c r="A40" s="20" t="s">
        <v>13</v>
      </c>
      <c r="B40" s="21">
        <v>833917</v>
      </c>
      <c r="C40" s="11">
        <v>1.1884148361348974</v>
      </c>
      <c r="D40" s="11">
        <v>78.8</v>
      </c>
      <c r="E40" s="22">
        <v>2014167</v>
      </c>
      <c r="F40" s="11">
        <v>-1.1703036970232843</v>
      </c>
      <c r="G40" s="11">
        <v>73.4</v>
      </c>
    </row>
    <row r="41" spans="1:7" ht="12">
      <c r="A41" s="20" t="s">
        <v>14</v>
      </c>
      <c r="B41" s="21">
        <v>831532</v>
      </c>
      <c r="C41" s="11">
        <v>-0.28599968582005164</v>
      </c>
      <c r="D41" s="11">
        <v>78.6</v>
      </c>
      <c r="E41" s="22">
        <v>1965800</v>
      </c>
      <c r="F41" s="11">
        <v>-2.401340107349589</v>
      </c>
      <c r="G41" s="11">
        <v>74.1</v>
      </c>
    </row>
    <row r="42" spans="1:7" ht="12">
      <c r="A42" s="20" t="s">
        <v>15</v>
      </c>
      <c r="B42" s="21">
        <v>845194</v>
      </c>
      <c r="C42" s="11">
        <v>1.6429914904056608</v>
      </c>
      <c r="D42" s="11">
        <v>79.2</v>
      </c>
      <c r="E42" s="22">
        <v>1954973</v>
      </c>
      <c r="F42" s="11">
        <v>-0.5507681351103876</v>
      </c>
      <c r="G42" s="11">
        <v>75.2</v>
      </c>
    </row>
    <row r="43" spans="1:7" ht="12">
      <c r="A43" s="20" t="s">
        <v>16</v>
      </c>
      <c r="B43" s="21">
        <v>857840</v>
      </c>
      <c r="C43" s="11">
        <v>1.496224535432102</v>
      </c>
      <c r="D43" s="11">
        <v>80.1</v>
      </c>
      <c r="E43" s="22">
        <v>1981632</v>
      </c>
      <c r="F43" s="11">
        <v>1.3636505465804387</v>
      </c>
      <c r="G43" s="11">
        <v>76.2</v>
      </c>
    </row>
    <row r="44" spans="1:7" ht="12">
      <c r="A44" s="20" t="s">
        <v>17</v>
      </c>
      <c r="B44" s="21">
        <v>898655</v>
      </c>
      <c r="C44" s="11">
        <v>4.757880257390656</v>
      </c>
      <c r="D44" s="11">
        <v>81.1</v>
      </c>
      <c r="E44" s="22">
        <v>2061561</v>
      </c>
      <c r="F44" s="11">
        <v>4.033493605270807</v>
      </c>
      <c r="G44" s="11">
        <v>77.2</v>
      </c>
    </row>
    <row r="45" spans="1:7" ht="12">
      <c r="A45" s="20" t="s">
        <v>18</v>
      </c>
      <c r="B45" s="21">
        <v>955921</v>
      </c>
      <c r="C45" s="11">
        <v>6.3724121047565525</v>
      </c>
      <c r="D45" s="11">
        <v>82.2</v>
      </c>
      <c r="E45" s="22">
        <v>2185427</v>
      </c>
      <c r="F45" s="11">
        <v>6.008359684724343</v>
      </c>
      <c r="G45" s="11">
        <v>78.6</v>
      </c>
    </row>
    <row r="47" spans="1:7" ht="12">
      <c r="A47" s="20" t="s">
        <v>19</v>
      </c>
      <c r="B47" s="21">
        <v>1002524</v>
      </c>
      <c r="C47" s="11">
        <v>4.87519366140089</v>
      </c>
      <c r="D47" s="11">
        <v>83.3</v>
      </c>
      <c r="E47" s="22">
        <v>2259478</v>
      </c>
      <c r="F47" s="11">
        <v>3.3883996125242346</v>
      </c>
      <c r="G47" s="11">
        <v>79.6</v>
      </c>
    </row>
    <row r="48" spans="1:7" ht="12">
      <c r="A48" s="20" t="s">
        <v>20</v>
      </c>
      <c r="B48" s="21">
        <v>998652</v>
      </c>
      <c r="C48" s="11">
        <v>-0.3862251676767838</v>
      </c>
      <c r="D48" s="11">
        <v>84.3</v>
      </c>
      <c r="E48" s="22">
        <v>2246478</v>
      </c>
      <c r="F48" s="11">
        <v>-0.5753541304673027</v>
      </c>
      <c r="G48" s="11">
        <v>81.1</v>
      </c>
    </row>
    <row r="49" spans="1:7" ht="12">
      <c r="A49" s="20" t="s">
        <v>21</v>
      </c>
      <c r="B49" s="21">
        <v>1041937</v>
      </c>
      <c r="C49" s="11">
        <v>4.334342693951447</v>
      </c>
      <c r="D49" s="11">
        <v>84.3</v>
      </c>
      <c r="E49" s="22">
        <v>2303706</v>
      </c>
      <c r="F49" s="11">
        <v>2.5474542817690624</v>
      </c>
      <c r="G49" s="11">
        <v>81.4</v>
      </c>
    </row>
    <row r="50" spans="1:7" ht="12">
      <c r="A50" s="20" t="s">
        <v>22</v>
      </c>
      <c r="B50" s="21">
        <v>1056571</v>
      </c>
      <c r="C50" s="11">
        <v>1.404499504288647</v>
      </c>
      <c r="D50" s="11">
        <v>83.5</v>
      </c>
      <c r="E50" s="22">
        <v>2306680</v>
      </c>
      <c r="F50" s="11">
        <v>0.12909633434127446</v>
      </c>
      <c r="G50" s="11">
        <v>81.6</v>
      </c>
    </row>
    <row r="51" spans="1:7" ht="12">
      <c r="A51" s="20" t="s">
        <v>23</v>
      </c>
      <c r="B51" s="21">
        <v>1021765</v>
      </c>
      <c r="C51" s="11">
        <v>-3.294241466025473</v>
      </c>
      <c r="D51" s="11">
        <v>83.9</v>
      </c>
      <c r="E51" s="22">
        <v>2258285</v>
      </c>
      <c r="F51" s="11">
        <v>-2.0980370055664417</v>
      </c>
      <c r="G51" s="11">
        <v>82.3</v>
      </c>
    </row>
    <row r="52" spans="1:7" ht="12">
      <c r="A52" s="20" t="s">
        <v>24</v>
      </c>
      <c r="B52" s="21">
        <v>1000117</v>
      </c>
      <c r="C52" s="11">
        <v>-2.1186867821857276</v>
      </c>
      <c r="D52" s="11">
        <v>84.5</v>
      </c>
      <c r="E52" s="22">
        <v>2148974</v>
      </c>
      <c r="F52" s="11">
        <v>-4.8404430795935856</v>
      </c>
      <c r="G52" s="11">
        <v>82.7</v>
      </c>
    </row>
    <row r="53" spans="1:7" ht="12">
      <c r="A53" s="20" t="s">
        <v>25</v>
      </c>
      <c r="B53" s="21">
        <v>998254</v>
      </c>
      <c r="C53" s="11">
        <v>-0.18627820544996235</v>
      </c>
      <c r="D53" s="11">
        <v>84.5</v>
      </c>
      <c r="E53" s="22">
        <v>2159318</v>
      </c>
      <c r="F53" s="11">
        <v>0.48134598184994326</v>
      </c>
      <c r="G53" s="11">
        <v>83.6</v>
      </c>
    </row>
    <row r="54" spans="1:7" ht="12">
      <c r="A54" s="20" t="s">
        <v>26</v>
      </c>
      <c r="B54" s="21">
        <v>1057218</v>
      </c>
      <c r="C54" s="11">
        <v>5.9067131211094575</v>
      </c>
      <c r="D54" s="11">
        <v>84.7</v>
      </c>
      <c r="E54" s="22">
        <v>2257942</v>
      </c>
      <c r="F54" s="11">
        <v>4.567368030090982</v>
      </c>
      <c r="G54" s="11">
        <v>83.7</v>
      </c>
    </row>
    <row r="55" spans="1:7" ht="12">
      <c r="A55" s="20" t="s">
        <v>27</v>
      </c>
      <c r="B55" s="21">
        <v>1010161</v>
      </c>
      <c r="C55" s="11">
        <v>-4.4510214544209425</v>
      </c>
      <c r="D55" s="11">
        <v>83.1</v>
      </c>
      <c r="E55" s="22">
        <v>2136060</v>
      </c>
      <c r="F55" s="11">
        <v>-5.397924304521551</v>
      </c>
      <c r="G55" s="11">
        <v>82.4</v>
      </c>
    </row>
    <row r="56" spans="1:7" ht="12">
      <c r="A56" s="20" t="s">
        <v>28</v>
      </c>
      <c r="B56" s="21">
        <v>1003464</v>
      </c>
      <c r="C56" s="11">
        <v>-0.6629636265902168</v>
      </c>
      <c r="D56" s="11">
        <v>82.2</v>
      </c>
      <c r="E56" s="22">
        <v>2105841</v>
      </c>
      <c r="F56" s="11">
        <v>-1.4147074520378642</v>
      </c>
      <c r="G56" s="11">
        <v>81.4</v>
      </c>
    </row>
    <row r="62" spans="1:7" ht="12">
      <c r="A62" s="20" t="s">
        <v>29</v>
      </c>
      <c r="B62" s="21">
        <v>1070261</v>
      </c>
      <c r="C62" s="11">
        <v>6.656641394210455</v>
      </c>
      <c r="D62" s="11">
        <v>82.8</v>
      </c>
      <c r="E62" s="22">
        <v>2261906</v>
      </c>
      <c r="F62" s="11">
        <v>7.411053351131448</v>
      </c>
      <c r="G62" s="11">
        <v>81.8</v>
      </c>
    </row>
    <row r="63" spans="1:7" ht="12">
      <c r="A63" s="20" t="s">
        <v>30</v>
      </c>
      <c r="B63" s="21">
        <v>1094562</v>
      </c>
      <c r="C63" s="11">
        <v>2.2705676465834035</v>
      </c>
      <c r="D63" s="11">
        <v>83.71914976036076</v>
      </c>
      <c r="E63" s="22">
        <v>2344391</v>
      </c>
      <c r="F63" s="11">
        <v>3.6467032670676853</v>
      </c>
      <c r="G63" s="11">
        <v>82.57129463472603</v>
      </c>
    </row>
    <row r="64" spans="1:7" ht="12">
      <c r="A64" s="20" t="s">
        <v>32</v>
      </c>
      <c r="B64" s="21">
        <v>1082099</v>
      </c>
      <c r="C64" s="11">
        <v>-1.1386289675687626</v>
      </c>
      <c r="D64" s="11">
        <v>84.10783116886718</v>
      </c>
      <c r="E64" s="22">
        <v>2300747</v>
      </c>
      <c r="F64" s="11">
        <v>-1.8616348552779804</v>
      </c>
      <c r="G64" s="11">
        <v>83.84003108555612</v>
      </c>
    </row>
    <row r="65" spans="1:7" ht="12">
      <c r="A65" s="20" t="s">
        <v>33</v>
      </c>
      <c r="B65" s="21">
        <v>1056842</v>
      </c>
      <c r="C65" s="11">
        <v>-2.3340747935262853</v>
      </c>
      <c r="D65" s="11">
        <v>84.55029228588569</v>
      </c>
      <c r="E65" s="22">
        <v>2243632</v>
      </c>
      <c r="F65" s="11">
        <v>-2.482454611480532</v>
      </c>
      <c r="G65" s="11">
        <v>84.91169674884294</v>
      </c>
    </row>
    <row r="66" spans="1:7" ht="12">
      <c r="A66" s="20" t="s">
        <v>34</v>
      </c>
      <c r="B66" s="21">
        <v>1121314</v>
      </c>
      <c r="C66" s="11">
        <v>6.100438854625384</v>
      </c>
      <c r="D66" s="11">
        <v>84.59887239435163</v>
      </c>
      <c r="E66" s="22">
        <v>2356787</v>
      </c>
      <c r="F66" s="11">
        <v>5.043385011445728</v>
      </c>
      <c r="G66" s="11">
        <v>84.96563329651768</v>
      </c>
    </row>
    <row r="67" spans="1:7" ht="12">
      <c r="A67" s="20" t="s">
        <v>35</v>
      </c>
      <c r="B67" s="21">
        <v>1130786</v>
      </c>
      <c r="C67" s="11">
        <v>0.8447232443365551</v>
      </c>
      <c r="D67" s="11">
        <v>84.71647155164638</v>
      </c>
      <c r="E67" s="22">
        <v>2343524</v>
      </c>
      <c r="F67" s="11">
        <v>-0.5627576866301452</v>
      </c>
      <c r="G67" s="11">
        <v>84.76162394752518</v>
      </c>
    </row>
    <row r="68" spans="1:7" ht="12">
      <c r="A68" s="20" t="s">
        <v>36</v>
      </c>
      <c r="B68" s="21">
        <v>1067161</v>
      </c>
      <c r="C68" s="11">
        <v>-5.626617237921233</v>
      </c>
      <c r="D68" s="11">
        <v>84.26479228532527</v>
      </c>
      <c r="E68" s="22">
        <v>2216271</v>
      </c>
      <c r="F68" s="11">
        <v>-5.4299849286800566</v>
      </c>
      <c r="G68" s="11">
        <v>83.85143333103217</v>
      </c>
    </row>
    <row r="69" spans="1:7" ht="12">
      <c r="A69" s="20" t="s">
        <v>37</v>
      </c>
      <c r="B69" s="21">
        <v>1019397</v>
      </c>
      <c r="C69" s="11">
        <v>-4.475800746091733</v>
      </c>
      <c r="D69" s="11">
        <v>83.74068199141257</v>
      </c>
      <c r="E69" s="22">
        <v>2120673</v>
      </c>
      <c r="F69" s="11">
        <v>-4.31346166601467</v>
      </c>
      <c r="G69" s="11">
        <v>82.8392684775069</v>
      </c>
    </row>
    <row r="70" spans="1:7" ht="12">
      <c r="A70" s="20" t="s">
        <v>38</v>
      </c>
      <c r="B70" s="21">
        <v>999668</v>
      </c>
      <c r="C70" s="11">
        <v>-1.9353598254654467</v>
      </c>
      <c r="D70" s="11">
        <v>83.29525402433607</v>
      </c>
      <c r="E70" s="22">
        <v>2042889</v>
      </c>
      <c r="F70" s="11">
        <v>-3.667892221007199</v>
      </c>
      <c r="G70" s="11">
        <v>82.57815280223252</v>
      </c>
    </row>
    <row r="71" spans="1:7" ht="12">
      <c r="A71" s="20" t="s">
        <v>39</v>
      </c>
      <c r="B71" s="21">
        <v>1040557</v>
      </c>
      <c r="C71" s="11">
        <v>4.090257965644594</v>
      </c>
      <c r="D71" s="11">
        <v>84.50022439904782</v>
      </c>
      <c r="E71" s="22">
        <v>2148654</v>
      </c>
      <c r="F71" s="11">
        <v>5.177226956530678</v>
      </c>
      <c r="G71" s="11">
        <v>83.19957517590082</v>
      </c>
    </row>
    <row r="73" spans="1:7" ht="12">
      <c r="A73" s="20" t="s">
        <v>40</v>
      </c>
      <c r="B73" s="21">
        <v>1040279</v>
      </c>
      <c r="C73" s="3" t="s">
        <v>41</v>
      </c>
      <c r="D73" s="11">
        <v>84.70564146733713</v>
      </c>
      <c r="E73" s="22">
        <v>2148601</v>
      </c>
      <c r="F73" s="3" t="s">
        <v>41</v>
      </c>
      <c r="G73" s="11">
        <v>82.69539109401886</v>
      </c>
    </row>
    <row r="74" spans="1:7" ht="12">
      <c r="A74" s="20" t="s">
        <v>42</v>
      </c>
      <c r="B74" s="21">
        <v>963842</v>
      </c>
      <c r="C74" s="11">
        <v>-7.347740365805712</v>
      </c>
      <c r="D74" s="11">
        <v>83.55228346554726</v>
      </c>
      <c r="E74" s="22">
        <v>2012467</v>
      </c>
      <c r="F74" s="11">
        <v>-6.335936732785659</v>
      </c>
      <c r="G74" s="11">
        <v>82.05565606790074</v>
      </c>
    </row>
    <row r="75" spans="1:7" ht="12">
      <c r="A75" s="20" t="s">
        <v>43</v>
      </c>
      <c r="B75" s="21">
        <v>934452</v>
      </c>
      <c r="C75" s="11">
        <v>-3.0492549608753303</v>
      </c>
      <c r="D75" s="11">
        <v>84.34141079477598</v>
      </c>
      <c r="E75" s="22">
        <v>1908067</v>
      </c>
      <c r="F75" s="11">
        <v>-5.187662704531304</v>
      </c>
      <c r="G75" s="11">
        <v>82.32331464251517</v>
      </c>
    </row>
    <row r="76" spans="1:7" ht="12">
      <c r="A76" s="20" t="s">
        <v>44</v>
      </c>
      <c r="B76" s="21">
        <v>894555</v>
      </c>
      <c r="C76" s="11">
        <v>-4.269561197364872</v>
      </c>
      <c r="D76" s="11">
        <v>84.19862389679786</v>
      </c>
      <c r="E76" s="22">
        <v>1836634</v>
      </c>
      <c r="F76" s="11">
        <v>-3.743736462084403</v>
      </c>
      <c r="G76" s="11">
        <v>82.96323600673841</v>
      </c>
    </row>
    <row r="77" spans="1:7" ht="12">
      <c r="A77" s="20">
        <v>1994</v>
      </c>
      <c r="B77" s="21">
        <v>925812</v>
      </c>
      <c r="C77" s="11">
        <v>3.494139544242668</v>
      </c>
      <c r="D77" s="11">
        <v>83.12076317870151</v>
      </c>
      <c r="E77" s="22">
        <v>1843249</v>
      </c>
      <c r="F77" s="11">
        <v>0.36016974530581486</v>
      </c>
      <c r="G77" s="11">
        <v>82.57712332951218</v>
      </c>
    </row>
    <row r="78" spans="1:7" ht="12">
      <c r="A78" s="20" t="s">
        <v>45</v>
      </c>
      <c r="B78" s="21">
        <v>938149</v>
      </c>
      <c r="C78" s="11">
        <v>1.332559958177254</v>
      </c>
      <c r="D78" s="11">
        <v>83.31512371702149</v>
      </c>
      <c r="E78" s="22">
        <v>1790623</v>
      </c>
      <c r="F78" s="11">
        <v>-2.855067329481801</v>
      </c>
      <c r="G78" s="11">
        <v>82.71277650292663</v>
      </c>
    </row>
    <row r="79" spans="1:7" ht="12">
      <c r="A79" s="20">
        <v>1996</v>
      </c>
      <c r="B79" s="21">
        <v>946692</v>
      </c>
      <c r="C79" s="11">
        <v>0.9</v>
      </c>
      <c r="D79" s="11">
        <v>83.10221275768677</v>
      </c>
      <c r="E79" s="22">
        <v>1821473</v>
      </c>
      <c r="F79" s="11">
        <v>1.7</v>
      </c>
      <c r="G79" s="11">
        <v>82.62861980386204</v>
      </c>
    </row>
    <row r="80" spans="1:7" ht="12">
      <c r="A80" s="20">
        <v>1997</v>
      </c>
      <c r="B80" s="21">
        <v>990008</v>
      </c>
      <c r="C80" s="11">
        <v>4.6</v>
      </c>
      <c r="D80" s="11">
        <v>81.59570427713716</v>
      </c>
      <c r="E80" s="22">
        <v>1899643</v>
      </c>
      <c r="F80" s="11">
        <v>4.3</v>
      </c>
      <c r="G80" s="11">
        <v>81.95050333141543</v>
      </c>
    </row>
    <row r="81" spans="1:7" ht="12">
      <c r="A81" s="20">
        <v>1998</v>
      </c>
      <c r="B81" s="21">
        <v>1023295</v>
      </c>
      <c r="C81" s="11">
        <v>3.4</v>
      </c>
      <c r="D81" s="11">
        <v>80.78344954289818</v>
      </c>
      <c r="E81" s="22">
        <v>2014812</v>
      </c>
      <c r="F81" s="11">
        <v>6.1</v>
      </c>
      <c r="G81" s="11">
        <v>81.7033053207942</v>
      </c>
    </row>
    <row r="82" spans="1:7" ht="12">
      <c r="A82" s="20">
        <v>1999</v>
      </c>
      <c r="B82" s="21">
        <v>1027674</v>
      </c>
      <c r="C82" s="11">
        <v>0.4</v>
      </c>
      <c r="D82" s="11">
        <v>78.27511448182985</v>
      </c>
      <c r="E82" s="22">
        <v>2029654</v>
      </c>
      <c r="F82" s="11">
        <v>0.7</v>
      </c>
      <c r="G82" s="11">
        <v>78.97193314722608</v>
      </c>
    </row>
    <row r="84" spans="1:7" ht="12">
      <c r="A84" s="20">
        <v>2000</v>
      </c>
      <c r="B84" s="21">
        <v>1145073</v>
      </c>
      <c r="C84" s="11">
        <v>11.4</v>
      </c>
      <c r="D84" s="11">
        <v>77.23856906939558</v>
      </c>
      <c r="E84" s="22">
        <v>2232763</v>
      </c>
      <c r="F84" s="3" t="s">
        <v>46</v>
      </c>
      <c r="G84" s="11">
        <v>78.43353728093847</v>
      </c>
    </row>
    <row r="85" spans="1:7" ht="12">
      <c r="A85" s="20">
        <v>2001</v>
      </c>
      <c r="B85" s="25" t="s">
        <v>60</v>
      </c>
      <c r="C85" s="11">
        <v>2.7</v>
      </c>
      <c r="D85" s="11">
        <v>75.1</v>
      </c>
      <c r="E85" s="26" t="s">
        <v>61</v>
      </c>
      <c r="F85" s="11">
        <v>2.7</v>
      </c>
      <c r="G85" s="23">
        <v>76.1</v>
      </c>
    </row>
    <row r="86" spans="1:7" ht="12">
      <c r="A86" s="20">
        <v>2002</v>
      </c>
      <c r="B86" s="25" t="s">
        <v>62</v>
      </c>
      <c r="C86" s="11">
        <v>-5.9</v>
      </c>
      <c r="D86" s="11">
        <v>75.4</v>
      </c>
      <c r="E86" s="26" t="s">
        <v>63</v>
      </c>
      <c r="F86" s="11">
        <v>-7.2</v>
      </c>
      <c r="G86" s="23">
        <v>75.8</v>
      </c>
    </row>
    <row r="87" spans="1:7" ht="12">
      <c r="A87" s="20">
        <v>2003</v>
      </c>
      <c r="B87" s="25" t="s">
        <v>64</v>
      </c>
      <c r="C87" s="11">
        <v>-4.6</v>
      </c>
      <c r="D87" s="11">
        <v>74.8</v>
      </c>
      <c r="E87" s="26" t="s">
        <v>65</v>
      </c>
      <c r="F87" s="11">
        <v>-4.5</v>
      </c>
      <c r="G87" s="23">
        <v>75.2</v>
      </c>
    </row>
    <row r="88" spans="1:7" ht="12">
      <c r="A88" s="93"/>
      <c r="B88" s="94"/>
      <c r="C88" s="95"/>
      <c r="D88" s="95"/>
      <c r="E88" s="96"/>
      <c r="F88" s="90"/>
      <c r="G88" s="95"/>
    </row>
    <row r="90" ht="17.25" customHeight="1">
      <c r="A90" s="27" t="s">
        <v>199</v>
      </c>
    </row>
    <row r="92" spans="1:5" ht="12">
      <c r="A92" s="158" t="s">
        <v>205</v>
      </c>
      <c r="B92" s="34"/>
      <c r="C92" s="47"/>
      <c r="D92" s="47"/>
      <c r="E92" s="47"/>
    </row>
    <row r="93" spans="1:5" ht="12">
      <c r="A93" t="s">
        <v>206</v>
      </c>
      <c r="B93" s="47"/>
      <c r="C93" s="47"/>
      <c r="D93" s="47"/>
      <c r="E93" s="47"/>
    </row>
    <row r="94" spans="1:2" ht="12.75">
      <c r="A94" s="157"/>
      <c r="B94" s="45"/>
    </row>
    <row r="95" spans="1:2" ht="12">
      <c r="A95" s="158"/>
      <c r="B95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A86" sqref="A86"/>
    </sheetView>
  </sheetViews>
  <sheetFormatPr defaultColWidth="11.421875" defaultRowHeight="12"/>
  <cols>
    <col min="1" max="7" width="10.140625" style="81" customWidth="1"/>
    <col min="8" max="9" width="10.140625" style="98" customWidth="1"/>
    <col min="10" max="16384" width="10.140625" style="81" customWidth="1"/>
  </cols>
  <sheetData>
    <row r="1" spans="1:9" s="59" customFormat="1" ht="12.75">
      <c r="A1" s="59" t="s">
        <v>136</v>
      </c>
      <c r="H1" s="102"/>
      <c r="I1" s="102"/>
    </row>
    <row r="3" spans="1:9" ht="12.75">
      <c r="A3" s="97"/>
      <c r="B3" s="97"/>
      <c r="C3" s="97"/>
      <c r="D3" s="97"/>
      <c r="E3" s="97"/>
      <c r="F3" s="97"/>
      <c r="G3" s="97"/>
      <c r="H3" s="103"/>
      <c r="I3" s="103"/>
    </row>
    <row r="4" spans="2:9" s="98" customFormat="1" ht="14.25">
      <c r="B4" s="98" t="s">
        <v>131</v>
      </c>
      <c r="C4" s="98" t="s">
        <v>66</v>
      </c>
      <c r="D4" s="98" t="s">
        <v>67</v>
      </c>
      <c r="E4" s="98" t="s">
        <v>68</v>
      </c>
      <c r="F4" s="98" t="s">
        <v>132</v>
      </c>
      <c r="G4" s="98" t="s">
        <v>69</v>
      </c>
      <c r="H4" s="98" t="s">
        <v>133</v>
      </c>
      <c r="I4" s="98" t="s">
        <v>134</v>
      </c>
    </row>
    <row r="6" spans="1:9" ht="12.75">
      <c r="A6" s="23">
        <v>1934</v>
      </c>
      <c r="B6" s="99">
        <v>413991</v>
      </c>
      <c r="C6" s="99">
        <v>216079</v>
      </c>
      <c r="D6" s="99">
        <v>48242</v>
      </c>
      <c r="E6" s="99">
        <v>31370</v>
      </c>
      <c r="F6" s="99">
        <v>22723</v>
      </c>
      <c r="G6" s="99">
        <v>21908</v>
      </c>
      <c r="H6" s="104" t="s">
        <v>31</v>
      </c>
      <c r="I6" s="104" t="s">
        <v>31</v>
      </c>
    </row>
    <row r="7" spans="1:9" ht="12.75">
      <c r="A7" s="23">
        <v>1935</v>
      </c>
      <c r="B7" s="99">
        <v>394303</v>
      </c>
      <c r="C7" s="99">
        <v>209253</v>
      </c>
      <c r="D7" s="99">
        <v>47310</v>
      </c>
      <c r="E7" s="99">
        <v>28503</v>
      </c>
      <c r="F7" s="99">
        <v>24114</v>
      </c>
      <c r="G7" s="99">
        <v>20310</v>
      </c>
      <c r="H7" s="104" t="s">
        <v>31</v>
      </c>
      <c r="I7" s="104" t="s">
        <v>31</v>
      </c>
    </row>
    <row r="8" spans="1:9" ht="12.75">
      <c r="A8" s="23">
        <v>1936</v>
      </c>
      <c r="B8" s="99">
        <v>385279</v>
      </c>
      <c r="C8" s="99">
        <v>178272</v>
      </c>
      <c r="D8" s="99">
        <v>50768</v>
      </c>
      <c r="E8" s="99">
        <v>27184</v>
      </c>
      <c r="F8" s="99">
        <v>31416</v>
      </c>
      <c r="G8" s="99">
        <v>23834</v>
      </c>
      <c r="H8" s="104" t="s">
        <v>31</v>
      </c>
      <c r="I8" s="104" t="s">
        <v>31</v>
      </c>
    </row>
    <row r="9" spans="1:9" ht="12.75">
      <c r="A9" s="23">
        <v>1937</v>
      </c>
      <c r="B9" s="99">
        <v>391644</v>
      </c>
      <c r="C9" s="99">
        <v>180792</v>
      </c>
      <c r="D9" s="99">
        <v>54603</v>
      </c>
      <c r="E9" s="99">
        <v>33408</v>
      </c>
      <c r="F9" s="99">
        <v>45681</v>
      </c>
      <c r="G9" s="99">
        <v>33648</v>
      </c>
      <c r="H9" s="104" t="s">
        <v>31</v>
      </c>
      <c r="I9" s="104" t="s">
        <v>31</v>
      </c>
    </row>
    <row r="10" spans="1:9" ht="12.75">
      <c r="A10" s="23">
        <v>1938</v>
      </c>
      <c r="B10" s="99">
        <v>422423</v>
      </c>
      <c r="C10" s="99">
        <v>243417</v>
      </c>
      <c r="D10" s="99">
        <v>46720</v>
      </c>
      <c r="E10" s="99">
        <v>44558</v>
      </c>
      <c r="F10" s="99">
        <v>46690</v>
      </c>
      <c r="G10" s="99">
        <v>30331</v>
      </c>
      <c r="H10" s="104" t="s">
        <v>31</v>
      </c>
      <c r="I10" s="104" t="s">
        <v>31</v>
      </c>
    </row>
    <row r="11" spans="1:9" ht="12.75">
      <c r="A11" s="23">
        <v>1939</v>
      </c>
      <c r="B11" s="99">
        <v>602558</v>
      </c>
      <c r="C11" s="99">
        <v>170548</v>
      </c>
      <c r="D11" s="99">
        <v>49703</v>
      </c>
      <c r="E11" s="99">
        <v>47946</v>
      </c>
      <c r="F11" s="99">
        <v>39597</v>
      </c>
      <c r="G11" s="99">
        <v>25032</v>
      </c>
      <c r="H11" s="104" t="s">
        <v>31</v>
      </c>
      <c r="I11" s="104" t="s">
        <v>31</v>
      </c>
    </row>
    <row r="12" spans="1:9" ht="12.75">
      <c r="A12" s="23"/>
      <c r="B12" s="99"/>
      <c r="C12" s="99"/>
      <c r="D12" s="99"/>
      <c r="E12" s="99"/>
      <c r="F12" s="99"/>
      <c r="G12" s="99"/>
      <c r="H12" s="104"/>
      <c r="I12" s="104"/>
    </row>
    <row r="13" spans="1:9" ht="12.75">
      <c r="A13" s="23">
        <v>1940</v>
      </c>
      <c r="B13" s="99">
        <v>418417</v>
      </c>
      <c r="C13" s="99">
        <v>65693</v>
      </c>
      <c r="D13" s="99">
        <v>13785</v>
      </c>
      <c r="E13" s="99">
        <v>14326</v>
      </c>
      <c r="F13" s="99">
        <v>10668</v>
      </c>
      <c r="G13" s="99">
        <v>7631</v>
      </c>
      <c r="H13" s="104" t="s">
        <v>31</v>
      </c>
      <c r="I13" s="104" t="s">
        <v>31</v>
      </c>
    </row>
    <row r="14" spans="1:9" ht="12.75">
      <c r="A14" s="23">
        <v>1941</v>
      </c>
      <c r="B14" s="99">
        <v>532081</v>
      </c>
      <c r="C14" s="99">
        <v>67664</v>
      </c>
      <c r="D14" s="99">
        <v>12074</v>
      </c>
      <c r="E14" s="99">
        <v>15469</v>
      </c>
      <c r="F14" s="99">
        <v>5875</v>
      </c>
      <c r="G14" s="99">
        <v>2673</v>
      </c>
      <c r="H14" s="104" t="s">
        <v>31</v>
      </c>
      <c r="I14" s="104" t="s">
        <v>31</v>
      </c>
    </row>
    <row r="15" spans="1:9" ht="12.75">
      <c r="A15" s="23">
        <v>1942</v>
      </c>
      <c r="B15" s="99">
        <v>532414</v>
      </c>
      <c r="C15" s="99">
        <v>52950</v>
      </c>
      <c r="D15" s="99">
        <v>12623</v>
      </c>
      <c r="E15" s="99">
        <v>18843</v>
      </c>
      <c r="F15" s="99">
        <v>3016</v>
      </c>
      <c r="G15" s="99">
        <v>1496</v>
      </c>
      <c r="H15" s="104" t="s">
        <v>31</v>
      </c>
      <c r="I15" s="104" t="s">
        <v>31</v>
      </c>
    </row>
    <row r="16" spans="1:9" ht="12.75">
      <c r="A16" s="23">
        <v>1943</v>
      </c>
      <c r="B16" s="99">
        <v>649059</v>
      </c>
      <c r="C16" s="99">
        <v>36268</v>
      </c>
      <c r="D16" s="99">
        <v>5022</v>
      </c>
      <c r="E16" s="99">
        <v>15987</v>
      </c>
      <c r="F16" s="99">
        <v>2174</v>
      </c>
      <c r="G16" s="99">
        <v>1023</v>
      </c>
      <c r="H16" s="104" t="s">
        <v>31</v>
      </c>
      <c r="I16" s="104" t="s">
        <v>31</v>
      </c>
    </row>
    <row r="17" spans="1:9" ht="12.75">
      <c r="A17" s="23">
        <v>1944</v>
      </c>
      <c r="B17" s="99">
        <v>732035</v>
      </c>
      <c r="C17" s="99">
        <v>33048</v>
      </c>
      <c r="D17" s="99">
        <v>3655</v>
      </c>
      <c r="E17" s="99">
        <v>8146</v>
      </c>
      <c r="F17" s="99">
        <v>2398</v>
      </c>
      <c r="G17" s="99">
        <v>965</v>
      </c>
      <c r="H17" s="104" t="s">
        <v>31</v>
      </c>
      <c r="I17" s="104" t="s">
        <v>31</v>
      </c>
    </row>
    <row r="18" spans="1:9" ht="12.75">
      <c r="A18" s="23">
        <v>1945</v>
      </c>
      <c r="B18" s="99">
        <v>820234</v>
      </c>
      <c r="C18" s="99">
        <v>27746</v>
      </c>
      <c r="D18" s="99">
        <v>20862</v>
      </c>
      <c r="E18" s="99">
        <v>12422</v>
      </c>
      <c r="F18" s="99">
        <v>7990</v>
      </c>
      <c r="G18" s="99">
        <v>57742</v>
      </c>
      <c r="H18" s="104" t="s">
        <v>31</v>
      </c>
      <c r="I18" s="104" t="s">
        <v>31</v>
      </c>
    </row>
    <row r="19" spans="1:9" ht="12.75">
      <c r="A19" s="23">
        <v>1946</v>
      </c>
      <c r="B19" s="99">
        <v>736971</v>
      </c>
      <c r="C19" s="99">
        <v>17338</v>
      </c>
      <c r="D19" s="99">
        <v>49871</v>
      </c>
      <c r="E19" s="99">
        <v>41402</v>
      </c>
      <c r="F19" s="99">
        <v>81233</v>
      </c>
      <c r="G19" s="99">
        <v>90928</v>
      </c>
      <c r="H19" s="104" t="s">
        <v>31</v>
      </c>
      <c r="I19" s="104" t="s">
        <v>31</v>
      </c>
    </row>
    <row r="20" spans="1:9" ht="12.75">
      <c r="A20" s="23">
        <v>1947</v>
      </c>
      <c r="B20" s="99">
        <v>681517</v>
      </c>
      <c r="C20" s="99">
        <v>23500</v>
      </c>
      <c r="D20" s="99">
        <v>58503</v>
      </c>
      <c r="E20" s="99">
        <v>50573</v>
      </c>
      <c r="F20" s="99">
        <v>119867</v>
      </c>
      <c r="G20" s="99">
        <v>97084</v>
      </c>
      <c r="H20" s="104" t="s">
        <v>31</v>
      </c>
      <c r="I20" s="104" t="s">
        <v>31</v>
      </c>
    </row>
    <row r="21" spans="1:9" ht="12.75">
      <c r="A21" s="23">
        <v>1948</v>
      </c>
      <c r="B21" s="99">
        <v>652818</v>
      </c>
      <c r="C21" s="99">
        <v>63776</v>
      </c>
      <c r="D21" s="99">
        <v>67058</v>
      </c>
      <c r="E21" s="99">
        <v>63025</v>
      </c>
      <c r="F21" s="99">
        <v>92667</v>
      </c>
      <c r="G21" s="99">
        <v>100446</v>
      </c>
      <c r="H21" s="104" t="s">
        <v>31</v>
      </c>
      <c r="I21" s="104" t="s">
        <v>31</v>
      </c>
    </row>
    <row r="22" spans="1:9" ht="12.75">
      <c r="A22" s="23">
        <v>1949</v>
      </c>
      <c r="B22" s="99">
        <v>655642</v>
      </c>
      <c r="C22" s="99">
        <v>77473</v>
      </c>
      <c r="D22" s="99">
        <v>57280</v>
      </c>
      <c r="E22" s="99">
        <v>58959</v>
      </c>
      <c r="F22" s="99">
        <v>87439</v>
      </c>
      <c r="G22" s="99">
        <v>116768</v>
      </c>
      <c r="H22" s="104" t="s">
        <v>31</v>
      </c>
      <c r="I22" s="104" t="s">
        <v>31</v>
      </c>
    </row>
    <row r="23" spans="1:9" ht="12.75">
      <c r="A23" s="23"/>
      <c r="B23" s="99"/>
      <c r="C23" s="99"/>
      <c r="D23" s="99"/>
      <c r="E23" s="99"/>
      <c r="F23" s="99"/>
      <c r="G23" s="99"/>
      <c r="H23" s="104"/>
      <c r="I23" s="104"/>
    </row>
    <row r="24" spans="1:9" ht="12.75">
      <c r="A24" s="23">
        <v>1950</v>
      </c>
      <c r="B24" s="99">
        <v>614714</v>
      </c>
      <c r="C24" s="99">
        <v>109227</v>
      </c>
      <c r="D24" s="99">
        <v>64505</v>
      </c>
      <c r="E24" s="99">
        <v>61305</v>
      </c>
      <c r="F24" s="99">
        <v>83332</v>
      </c>
      <c r="G24" s="99">
        <v>124719</v>
      </c>
      <c r="H24" s="104" t="s">
        <v>31</v>
      </c>
      <c r="I24" s="104" t="s">
        <v>31</v>
      </c>
    </row>
    <row r="25" spans="1:9" ht="12.75">
      <c r="A25" s="23">
        <v>1951</v>
      </c>
      <c r="B25" s="99">
        <v>601971</v>
      </c>
      <c r="C25" s="99">
        <v>165759</v>
      </c>
      <c r="D25" s="99">
        <v>72664</v>
      </c>
      <c r="E25" s="99">
        <v>69373</v>
      </c>
      <c r="F25" s="99">
        <v>95004</v>
      </c>
      <c r="G25" s="99">
        <v>118734</v>
      </c>
      <c r="H25" s="104" t="s">
        <v>31</v>
      </c>
      <c r="I25" s="104" t="s">
        <v>31</v>
      </c>
    </row>
    <row r="26" spans="1:9" ht="12.75">
      <c r="A26" s="23">
        <v>1952</v>
      </c>
      <c r="B26" s="99">
        <v>614140</v>
      </c>
      <c r="C26" s="99">
        <v>205868</v>
      </c>
      <c r="D26" s="99">
        <v>73099</v>
      </c>
      <c r="E26" s="99">
        <v>71025</v>
      </c>
      <c r="F26" s="99">
        <v>78309</v>
      </c>
      <c r="G26" s="99">
        <v>178440</v>
      </c>
      <c r="H26" s="104">
        <v>21959</v>
      </c>
      <c r="I26" s="104" t="s">
        <v>31</v>
      </c>
    </row>
    <row r="27" spans="1:9" ht="12.75">
      <c r="A27" s="23">
        <v>1953</v>
      </c>
      <c r="B27" s="99">
        <v>592788</v>
      </c>
      <c r="C27" s="99">
        <v>231974</v>
      </c>
      <c r="D27" s="99">
        <v>71821</v>
      </c>
      <c r="E27" s="99">
        <v>73829</v>
      </c>
      <c r="F27" s="99">
        <v>88749</v>
      </c>
      <c r="G27" s="99">
        <v>184156</v>
      </c>
      <c r="H27" s="104">
        <v>27347</v>
      </c>
      <c r="I27" s="104" t="s">
        <v>31</v>
      </c>
    </row>
    <row r="28" spans="1:9" ht="12.75">
      <c r="A28" s="23">
        <v>1954</v>
      </c>
      <c r="B28" s="99">
        <v>577852</v>
      </c>
      <c r="C28" s="99">
        <v>244508</v>
      </c>
      <c r="D28" s="99">
        <v>76510</v>
      </c>
      <c r="E28" s="99">
        <v>73972</v>
      </c>
      <c r="F28" s="99">
        <v>94441</v>
      </c>
      <c r="G28" s="99">
        <v>187775</v>
      </c>
      <c r="H28" s="104">
        <v>23427</v>
      </c>
      <c r="I28" s="104" t="s">
        <v>31</v>
      </c>
    </row>
    <row r="29" spans="1:9" ht="12.75">
      <c r="A29" s="23">
        <v>1955</v>
      </c>
      <c r="B29" s="99">
        <v>587800</v>
      </c>
      <c r="C29" s="99">
        <v>246714</v>
      </c>
      <c r="D29" s="99">
        <v>84595</v>
      </c>
      <c r="E29" s="99">
        <v>84325</v>
      </c>
      <c r="F29" s="99">
        <v>99421</v>
      </c>
      <c r="G29" s="99">
        <v>217234</v>
      </c>
      <c r="H29" s="104">
        <v>25489</v>
      </c>
      <c r="I29" s="104" t="s">
        <v>31</v>
      </c>
    </row>
    <row r="30" spans="1:9" ht="12.75">
      <c r="A30" s="23">
        <v>1956</v>
      </c>
      <c r="B30" s="99">
        <v>599407</v>
      </c>
      <c r="C30" s="99">
        <v>249406</v>
      </c>
      <c r="D30" s="99">
        <v>89615</v>
      </c>
      <c r="E30" s="99">
        <v>93302</v>
      </c>
      <c r="F30" s="99">
        <v>98399</v>
      </c>
      <c r="G30" s="99">
        <v>205968</v>
      </c>
      <c r="H30" s="104">
        <v>32495</v>
      </c>
      <c r="I30" s="104" t="s">
        <v>31</v>
      </c>
    </row>
    <row r="31" spans="1:9" ht="12.75">
      <c r="A31" s="23">
        <v>1957</v>
      </c>
      <c r="B31" s="99">
        <v>619396</v>
      </c>
      <c r="C31" s="99">
        <v>257390</v>
      </c>
      <c r="D31" s="99">
        <v>89551</v>
      </c>
      <c r="E31" s="99">
        <v>102422</v>
      </c>
      <c r="F31" s="99">
        <v>115302</v>
      </c>
      <c r="G31" s="99">
        <v>201193</v>
      </c>
      <c r="H31" s="104">
        <v>41447</v>
      </c>
      <c r="I31" s="104" t="s">
        <v>31</v>
      </c>
    </row>
    <row r="32" spans="1:9" ht="12.75">
      <c r="A32" s="23">
        <v>1958</v>
      </c>
      <c r="B32" s="99">
        <v>612964</v>
      </c>
      <c r="C32" s="99">
        <v>265028</v>
      </c>
      <c r="D32" s="99">
        <v>77880</v>
      </c>
      <c r="E32" s="99">
        <v>97563</v>
      </c>
      <c r="F32" s="99">
        <v>102216</v>
      </c>
      <c r="G32" s="99">
        <v>213050</v>
      </c>
      <c r="H32" s="104">
        <v>47651</v>
      </c>
      <c r="I32" s="104">
        <v>14210</v>
      </c>
    </row>
    <row r="33" spans="1:9" ht="12.75">
      <c r="A33" s="23">
        <v>1959</v>
      </c>
      <c r="B33" s="99">
        <v>577515</v>
      </c>
      <c r="C33" s="99">
        <v>294517</v>
      </c>
      <c r="D33" s="99">
        <v>84402</v>
      </c>
      <c r="E33" s="99">
        <v>104082</v>
      </c>
      <c r="F33" s="99">
        <v>111310</v>
      </c>
      <c r="G33" s="99">
        <v>237075</v>
      </c>
      <c r="H33" s="104">
        <v>51777</v>
      </c>
      <c r="I33" s="104">
        <v>12394</v>
      </c>
    </row>
    <row r="34" spans="1:9" ht="12.75">
      <c r="A34" s="23"/>
      <c r="B34" s="99"/>
      <c r="C34" s="99"/>
      <c r="D34" s="99"/>
      <c r="E34" s="99"/>
      <c r="F34" s="99"/>
      <c r="G34" s="99"/>
      <c r="H34" s="104"/>
      <c r="I34" s="104"/>
    </row>
    <row r="35" spans="1:9" ht="12.75">
      <c r="A35" s="23">
        <v>1960</v>
      </c>
      <c r="B35" s="99">
        <v>561122</v>
      </c>
      <c r="C35" s="99">
        <v>291446</v>
      </c>
      <c r="D35" s="99">
        <v>90832</v>
      </c>
      <c r="E35" s="99">
        <v>115818</v>
      </c>
      <c r="F35" s="99">
        <v>123920</v>
      </c>
      <c r="G35" s="99">
        <v>266466</v>
      </c>
      <c r="H35" s="104">
        <v>52477</v>
      </c>
      <c r="I35" s="104">
        <v>18355</v>
      </c>
    </row>
    <row r="36" spans="1:9" ht="12.75">
      <c r="A36" s="23">
        <v>1961</v>
      </c>
      <c r="B36" s="99">
        <v>556474</v>
      </c>
      <c r="C36" s="99">
        <v>303341</v>
      </c>
      <c r="D36" s="99">
        <v>94801</v>
      </c>
      <c r="E36" s="99">
        <v>129689</v>
      </c>
      <c r="F36" s="99">
        <v>119600</v>
      </c>
      <c r="G36" s="99">
        <v>252229</v>
      </c>
      <c r="H36" s="104">
        <v>56942</v>
      </c>
      <c r="I36" s="104">
        <v>20951</v>
      </c>
    </row>
    <row r="37" spans="1:9" ht="12.75">
      <c r="A37" s="23">
        <v>1962</v>
      </c>
      <c r="B37" s="99">
        <v>552464</v>
      </c>
      <c r="C37" s="99">
        <v>307453</v>
      </c>
      <c r="D37" s="99">
        <v>98488</v>
      </c>
      <c r="E37" s="99">
        <v>123921</v>
      </c>
      <c r="F37" s="99">
        <v>123431</v>
      </c>
      <c r="G37" s="99">
        <v>263336</v>
      </c>
      <c r="H37" s="104">
        <v>59828</v>
      </c>
      <c r="I37" s="104">
        <v>18718</v>
      </c>
    </row>
    <row r="38" spans="1:9" ht="12.75">
      <c r="A38" s="23">
        <v>1963</v>
      </c>
      <c r="B38" s="99">
        <v>564108</v>
      </c>
      <c r="C38" s="99">
        <v>296833</v>
      </c>
      <c r="D38" s="99">
        <v>93795</v>
      </c>
      <c r="E38" s="99">
        <v>120730</v>
      </c>
      <c r="F38" s="99">
        <v>123315</v>
      </c>
      <c r="G38" s="99">
        <v>276474</v>
      </c>
      <c r="H38" s="104">
        <v>64255</v>
      </c>
      <c r="I38" s="104">
        <v>25401</v>
      </c>
    </row>
    <row r="39" spans="1:9" ht="12.75">
      <c r="A39" s="23">
        <v>1964</v>
      </c>
      <c r="B39" s="99">
        <v>534843</v>
      </c>
      <c r="C39" s="99">
        <v>291926</v>
      </c>
      <c r="D39" s="99">
        <v>93484</v>
      </c>
      <c r="E39" s="99">
        <v>119162</v>
      </c>
      <c r="F39" s="99">
        <v>113577</v>
      </c>
      <c r="G39" s="99">
        <v>284438</v>
      </c>
      <c r="H39" s="104">
        <v>64635</v>
      </c>
      <c r="I39" s="104">
        <v>25507</v>
      </c>
    </row>
    <row r="40" spans="1:9" ht="12.75">
      <c r="A40" s="23">
        <v>1965</v>
      </c>
      <c r="B40" s="99">
        <v>509373</v>
      </c>
      <c r="C40" s="99">
        <v>282207</v>
      </c>
      <c r="D40" s="99">
        <v>89400</v>
      </c>
      <c r="E40" s="99">
        <v>105058</v>
      </c>
      <c r="F40" s="99">
        <v>114848</v>
      </c>
      <c r="G40" s="99">
        <v>289192</v>
      </c>
      <c r="H40" s="104">
        <v>67395</v>
      </c>
      <c r="I40" s="104">
        <v>20608</v>
      </c>
    </row>
    <row r="41" spans="1:9" ht="12.75">
      <c r="A41" s="23">
        <v>1966</v>
      </c>
      <c r="B41" s="99">
        <v>485714</v>
      </c>
      <c r="C41" s="99">
        <v>274427</v>
      </c>
      <c r="D41" s="99">
        <v>95657</v>
      </c>
      <c r="E41" s="99">
        <v>102425</v>
      </c>
      <c r="F41" s="99">
        <v>115810</v>
      </c>
      <c r="G41" s="99">
        <v>297221</v>
      </c>
      <c r="H41" s="104">
        <v>70766</v>
      </c>
      <c r="I41" s="104">
        <v>21365</v>
      </c>
    </row>
    <row r="42" spans="1:9" ht="12.75">
      <c r="A42" s="23">
        <v>1967</v>
      </c>
      <c r="B42" s="99">
        <v>471753</v>
      </c>
      <c r="C42" s="99">
        <v>266343</v>
      </c>
      <c r="D42" s="99">
        <v>88619</v>
      </c>
      <c r="E42" s="99">
        <v>108390</v>
      </c>
      <c r="F42" s="99">
        <v>122272</v>
      </c>
      <c r="G42" s="99">
        <v>309176</v>
      </c>
      <c r="H42" s="104">
        <v>72318</v>
      </c>
      <c r="I42" s="104">
        <v>28522</v>
      </c>
    </row>
    <row r="43" spans="1:9" ht="12.75">
      <c r="A43" s="23">
        <v>1968</v>
      </c>
      <c r="B43" s="99">
        <v>470123</v>
      </c>
      <c r="C43" s="99">
        <v>273059</v>
      </c>
      <c r="D43" s="99">
        <v>85605</v>
      </c>
      <c r="E43" s="99">
        <v>107944</v>
      </c>
      <c r="F43" s="99">
        <v>118023</v>
      </c>
      <c r="G43" s="99">
        <v>314218</v>
      </c>
      <c r="H43" s="104">
        <v>91981</v>
      </c>
      <c r="I43" s="104">
        <v>28129</v>
      </c>
    </row>
    <row r="44" spans="1:9" ht="12.75">
      <c r="A44" s="23">
        <v>1969</v>
      </c>
      <c r="B44" s="99">
        <v>467332</v>
      </c>
      <c r="C44" s="99">
        <v>271933</v>
      </c>
      <c r="D44" s="99">
        <v>76730</v>
      </c>
      <c r="E44" s="99">
        <v>118119</v>
      </c>
      <c r="F44" s="99">
        <v>128581</v>
      </c>
      <c r="G44" s="99">
        <v>396302</v>
      </c>
      <c r="H44" s="104">
        <v>84921</v>
      </c>
      <c r="I44" s="104">
        <v>36744</v>
      </c>
    </row>
    <row r="45" spans="1:9" ht="12.75">
      <c r="A45" s="23"/>
      <c r="B45" s="99"/>
      <c r="C45" s="99"/>
      <c r="D45" s="99"/>
      <c r="E45" s="99"/>
      <c r="F45" s="99"/>
      <c r="G45" s="99"/>
      <c r="H45" s="104"/>
      <c r="I45" s="104"/>
    </row>
    <row r="46" spans="1:9" ht="12.75">
      <c r="A46" s="23">
        <v>1970</v>
      </c>
      <c r="B46" s="99">
        <v>461699</v>
      </c>
      <c r="C46" s="99">
        <v>280340</v>
      </c>
      <c r="D46" s="99">
        <v>79940</v>
      </c>
      <c r="E46" s="99">
        <v>122290</v>
      </c>
      <c r="F46" s="99">
        <v>126000</v>
      </c>
      <c r="G46" s="99">
        <v>396302</v>
      </c>
      <c r="H46" s="104">
        <v>76876</v>
      </c>
      <c r="I46" s="104">
        <v>44421</v>
      </c>
    </row>
    <row r="47" spans="1:9" ht="12.75">
      <c r="A47" s="23">
        <v>1971</v>
      </c>
      <c r="B47" s="99">
        <v>423523</v>
      </c>
      <c r="C47" s="99">
        <v>276238</v>
      </c>
      <c r="D47" s="99">
        <v>75062</v>
      </c>
      <c r="E47" s="99">
        <v>126976</v>
      </c>
      <c r="F47" s="99">
        <v>122248</v>
      </c>
      <c r="G47" s="99">
        <v>404815</v>
      </c>
      <c r="H47" s="104">
        <v>82992</v>
      </c>
      <c r="I47" s="104">
        <v>52838</v>
      </c>
    </row>
    <row r="48" spans="1:9" ht="12.75">
      <c r="A48" s="23">
        <v>1972</v>
      </c>
      <c r="B48" s="99">
        <v>428343</v>
      </c>
      <c r="C48" s="99">
        <v>286640</v>
      </c>
      <c r="D48" s="99">
        <v>80006</v>
      </c>
      <c r="E48" s="99">
        <v>143128</v>
      </c>
      <c r="F48" s="99">
        <v>118451</v>
      </c>
      <c r="G48" s="99">
        <v>414731</v>
      </c>
      <c r="H48" s="104">
        <v>78380</v>
      </c>
      <c r="I48" s="104">
        <v>67703</v>
      </c>
    </row>
    <row r="49" spans="1:9" ht="12.75">
      <c r="A49" s="23">
        <v>1973</v>
      </c>
      <c r="B49" s="99">
        <v>425580</v>
      </c>
      <c r="C49" s="99">
        <v>296264</v>
      </c>
      <c r="D49" s="99">
        <v>81291</v>
      </c>
      <c r="E49" s="99">
        <v>137556</v>
      </c>
      <c r="F49" s="99">
        <v>109611</v>
      </c>
      <c r="G49" s="99">
        <v>391414</v>
      </c>
      <c r="H49" s="104">
        <v>70161</v>
      </c>
      <c r="I49" s="104">
        <v>88085</v>
      </c>
    </row>
    <row r="50" spans="1:9" ht="12.75">
      <c r="A50" s="23">
        <v>1974</v>
      </c>
      <c r="B50" s="99">
        <v>400369</v>
      </c>
      <c r="C50" s="99">
        <v>306741</v>
      </c>
      <c r="D50" s="99">
        <v>72674</v>
      </c>
      <c r="E50" s="99">
        <v>126291</v>
      </c>
      <c r="F50" s="99">
        <v>105651</v>
      </c>
      <c r="G50" s="99">
        <v>358868</v>
      </c>
      <c r="H50" s="104">
        <v>89150</v>
      </c>
      <c r="I50" s="104">
        <v>75318</v>
      </c>
    </row>
    <row r="51" spans="1:9" ht="12.75">
      <c r="A51" s="23">
        <v>1975</v>
      </c>
      <c r="B51" s="99">
        <v>371479</v>
      </c>
      <c r="C51" s="99">
        <v>274027</v>
      </c>
      <c r="D51" s="99">
        <v>72577</v>
      </c>
      <c r="E51" s="99">
        <v>125606</v>
      </c>
      <c r="F51" s="99">
        <v>93904</v>
      </c>
      <c r="G51" s="99">
        <v>308048</v>
      </c>
      <c r="H51" s="104">
        <v>89497</v>
      </c>
      <c r="I51" s="104">
        <v>70958</v>
      </c>
    </row>
    <row r="52" spans="1:9" ht="12.75">
      <c r="A52" s="23">
        <v>1976</v>
      </c>
      <c r="B52" s="99">
        <v>355039</v>
      </c>
      <c r="C52" s="99">
        <v>275657</v>
      </c>
      <c r="D52" s="99">
        <v>70284</v>
      </c>
      <c r="E52" s="99">
        <v>112269</v>
      </c>
      <c r="F52" s="99">
        <v>97211</v>
      </c>
      <c r="G52" s="99">
        <v>373189</v>
      </c>
      <c r="H52" s="104">
        <v>84491</v>
      </c>
      <c r="I52" s="104">
        <v>64184</v>
      </c>
    </row>
    <row r="53" spans="1:9" ht="12.75">
      <c r="A53" s="23">
        <v>1977</v>
      </c>
      <c r="B53" s="99">
        <v>368976</v>
      </c>
      <c r="C53" s="99">
        <v>289381</v>
      </c>
      <c r="D53" s="99">
        <v>67559</v>
      </c>
      <c r="E53" s="99">
        <v>110009</v>
      </c>
      <c r="F53" s="99">
        <v>107973</v>
      </c>
      <c r="G53" s="99">
        <v>363126</v>
      </c>
      <c r="H53" s="104">
        <v>94336</v>
      </c>
      <c r="I53" s="104">
        <v>68178</v>
      </c>
    </row>
    <row r="54" spans="1:9" ht="12.75">
      <c r="A54" s="23">
        <v>1978</v>
      </c>
      <c r="B54" s="99">
        <v>375328</v>
      </c>
      <c r="C54" s="99">
        <v>290493</v>
      </c>
      <c r="D54" s="99">
        <v>66640</v>
      </c>
      <c r="E54" s="99">
        <v>100373</v>
      </c>
      <c r="F54" s="99">
        <v>110872</v>
      </c>
      <c r="G54" s="99">
        <v>297139</v>
      </c>
      <c r="H54" s="104">
        <v>87972</v>
      </c>
      <c r="I54" s="104">
        <v>64461</v>
      </c>
    </row>
    <row r="55" spans="1:9" ht="12.75">
      <c r="A55" s="23">
        <v>1979</v>
      </c>
      <c r="B55" s="99">
        <v>392617</v>
      </c>
      <c r="C55" s="99">
        <v>299397</v>
      </c>
      <c r="D55" s="99">
        <v>63708</v>
      </c>
      <c r="E55" s="99">
        <v>101812</v>
      </c>
      <c r="F55" s="99">
        <v>107264</v>
      </c>
      <c r="G55" s="99">
        <v>219442</v>
      </c>
      <c r="H55" s="104">
        <v>78415</v>
      </c>
      <c r="I55" s="104">
        <v>83197</v>
      </c>
    </row>
    <row r="56" spans="1:9" ht="12.75">
      <c r="A56" s="23"/>
      <c r="B56" s="23"/>
      <c r="C56" s="23"/>
      <c r="D56" s="23"/>
      <c r="E56" s="23"/>
      <c r="F56" s="23"/>
      <c r="G56" s="23"/>
      <c r="H56" s="100"/>
      <c r="I56" s="100"/>
    </row>
    <row r="57" spans="1:9" ht="12.75">
      <c r="A57" s="23">
        <v>1980</v>
      </c>
      <c r="B57" s="99">
        <v>412626</v>
      </c>
      <c r="C57" s="99">
        <v>328673</v>
      </c>
      <c r="D57" s="99">
        <v>67610</v>
      </c>
      <c r="E57" s="99">
        <v>106663</v>
      </c>
      <c r="F57" s="99">
        <v>113046</v>
      </c>
      <c r="G57" s="99">
        <v>244652</v>
      </c>
      <c r="H57" s="104">
        <v>81051</v>
      </c>
      <c r="I57" s="104">
        <v>74473</v>
      </c>
    </row>
    <row r="58" spans="1:9" ht="12.75">
      <c r="A58" s="23">
        <v>1981</v>
      </c>
      <c r="B58" s="99">
        <v>408597</v>
      </c>
      <c r="C58" s="99">
        <v>301791</v>
      </c>
      <c r="D58" s="99">
        <v>70087</v>
      </c>
      <c r="E58" s="99">
        <v>110488</v>
      </c>
      <c r="F58" s="99">
        <v>117488</v>
      </c>
      <c r="G58" s="99">
        <v>261215</v>
      </c>
      <c r="H58" s="104">
        <v>99001</v>
      </c>
      <c r="I58" s="104">
        <v>78819</v>
      </c>
    </row>
    <row r="59" spans="1:9" ht="12.75">
      <c r="A59" s="23">
        <v>1982</v>
      </c>
      <c r="B59" s="99">
        <v>371800</v>
      </c>
      <c r="C59" s="99">
        <v>298200</v>
      </c>
      <c r="D59" s="99">
        <v>68976</v>
      </c>
      <c r="E59" s="99">
        <v>110558</v>
      </c>
      <c r="F59" s="99">
        <v>110512</v>
      </c>
      <c r="G59" s="99">
        <v>307684</v>
      </c>
      <c r="H59" s="104">
        <v>107114</v>
      </c>
      <c r="I59" s="104">
        <v>75008</v>
      </c>
    </row>
    <row r="60" spans="1:9" ht="12.75">
      <c r="A60" s="23">
        <v>1983</v>
      </c>
      <c r="B60" s="99">
        <v>338526</v>
      </c>
      <c r="C60" s="99">
        <v>290630</v>
      </c>
      <c r="D60" s="99">
        <v>59927</v>
      </c>
      <c r="E60" s="99">
        <v>96784</v>
      </c>
      <c r="F60" s="99">
        <v>104617</v>
      </c>
      <c r="G60" s="99">
        <v>322331</v>
      </c>
      <c r="H60" s="104">
        <v>124582</v>
      </c>
      <c r="I60" s="104">
        <v>78077</v>
      </c>
    </row>
    <row r="61" spans="1:9" ht="12.75">
      <c r="A61" s="23">
        <v>1984</v>
      </c>
      <c r="B61" s="99">
        <v>354328</v>
      </c>
      <c r="C61" s="99">
        <v>278562</v>
      </c>
      <c r="D61" s="99">
        <v>60140</v>
      </c>
      <c r="E61" s="99">
        <v>99305</v>
      </c>
      <c r="F61" s="99">
        <v>117087</v>
      </c>
      <c r="G61" s="99">
        <v>380839</v>
      </c>
      <c r="H61" s="104">
        <v>114988</v>
      </c>
      <c r="I61" s="104">
        <v>81752</v>
      </c>
    </row>
    <row r="62" spans="1:9" ht="12.75">
      <c r="A62" s="23">
        <v>1985</v>
      </c>
      <c r="B62" s="99">
        <v>357115</v>
      </c>
      <c r="C62" s="99">
        <v>264376</v>
      </c>
      <c r="D62" s="99">
        <v>58052</v>
      </c>
      <c r="E62" s="99">
        <v>102873</v>
      </c>
      <c r="F62" s="99">
        <v>112751</v>
      </c>
      <c r="G62" s="99">
        <v>416320</v>
      </c>
      <c r="H62" s="104">
        <v>92176</v>
      </c>
      <c r="I62" s="104">
        <v>79973</v>
      </c>
    </row>
    <row r="63" spans="1:9" ht="12.75">
      <c r="A63" s="23">
        <v>1986</v>
      </c>
      <c r="B63" s="99">
        <v>357896</v>
      </c>
      <c r="C63" s="99">
        <v>266943</v>
      </c>
      <c r="D63" s="99">
        <v>59570</v>
      </c>
      <c r="E63" s="99">
        <v>97413</v>
      </c>
      <c r="F63" s="99">
        <v>111587</v>
      </c>
      <c r="G63" s="99">
        <v>298499</v>
      </c>
      <c r="H63" s="104">
        <v>105477</v>
      </c>
      <c r="I63" s="104">
        <v>82009</v>
      </c>
    </row>
    <row r="64" spans="1:9" ht="12.75">
      <c r="A64" s="23">
        <v>1987</v>
      </c>
      <c r="B64" s="99">
        <v>363923</v>
      </c>
      <c r="C64" s="99">
        <v>257520</v>
      </c>
      <c r="D64" s="99">
        <v>57056</v>
      </c>
      <c r="E64" s="99">
        <v>90085</v>
      </c>
      <c r="F64" s="99">
        <v>108200</v>
      </c>
      <c r="G64" s="99">
        <v>305559</v>
      </c>
      <c r="H64" s="104">
        <v>94756</v>
      </c>
      <c r="I64" s="104">
        <v>95622</v>
      </c>
    </row>
    <row r="65" spans="1:9" ht="12.75">
      <c r="A65" s="23">
        <v>1988</v>
      </c>
      <c r="B65" s="99">
        <v>355909</v>
      </c>
      <c r="C65" s="99">
        <v>261118</v>
      </c>
      <c r="D65" s="99">
        <v>51296</v>
      </c>
      <c r="E65" s="99">
        <v>87975</v>
      </c>
      <c r="F65" s="99">
        <v>109101</v>
      </c>
      <c r="G65" s="99">
        <v>267300</v>
      </c>
      <c r="H65" s="104">
        <v>81500</v>
      </c>
      <c r="I65" s="104">
        <v>101466</v>
      </c>
    </row>
    <row r="66" spans="1:9" ht="12.75">
      <c r="A66" s="23">
        <v>1989</v>
      </c>
      <c r="B66" s="99">
        <v>360983</v>
      </c>
      <c r="C66" s="99">
        <v>266087</v>
      </c>
      <c r="D66" s="99">
        <v>55370</v>
      </c>
      <c r="E66" s="99">
        <v>92527</v>
      </c>
      <c r="F66" s="99">
        <v>113002</v>
      </c>
      <c r="G66" s="99">
        <v>294973</v>
      </c>
      <c r="H66" s="104">
        <v>82573</v>
      </c>
      <c r="I66" s="104">
        <v>116215</v>
      </c>
    </row>
    <row r="67" spans="1:9" ht="12.75">
      <c r="A67" s="23"/>
      <c r="B67" s="99"/>
      <c r="C67" s="99"/>
      <c r="D67" s="99"/>
      <c r="E67" s="99"/>
      <c r="F67" s="99"/>
      <c r="G67" s="99"/>
      <c r="H67" s="104"/>
      <c r="I67" s="104"/>
    </row>
    <row r="68" spans="1:9" ht="12.75">
      <c r="A68" s="23">
        <v>1990</v>
      </c>
      <c r="B68" s="99">
        <v>371807</v>
      </c>
      <c r="C68" s="99">
        <v>264715</v>
      </c>
      <c r="D68" s="99">
        <v>58508</v>
      </c>
      <c r="E68" s="99">
        <v>91354</v>
      </c>
      <c r="F68" s="99">
        <v>116279</v>
      </c>
      <c r="G68" s="99">
        <v>294821</v>
      </c>
      <c r="H68" s="104">
        <v>71178</v>
      </c>
      <c r="I68" s="104">
        <v>111201</v>
      </c>
    </row>
    <row r="69" spans="1:9" ht="12.75">
      <c r="A69" s="23">
        <v>1991</v>
      </c>
      <c r="B69" s="99">
        <v>361124</v>
      </c>
      <c r="C69" s="99">
        <v>249095</v>
      </c>
      <c r="D69" s="99">
        <v>54317</v>
      </c>
      <c r="E69" s="99">
        <v>87571</v>
      </c>
      <c r="F69" s="99">
        <v>114543</v>
      </c>
      <c r="G69" s="99">
        <v>226265</v>
      </c>
      <c r="H69" s="104">
        <v>70186</v>
      </c>
      <c r="I69" s="104">
        <v>99036</v>
      </c>
    </row>
    <row r="70" spans="1:9" ht="12.75">
      <c r="A70" s="23">
        <v>1992</v>
      </c>
      <c r="B70" s="99">
        <v>337283</v>
      </c>
      <c r="C70" s="99">
        <v>241770</v>
      </c>
      <c r="D70" s="99">
        <v>47919</v>
      </c>
      <c r="E70" s="99">
        <v>78300</v>
      </c>
      <c r="F70" s="99">
        <v>103545</v>
      </c>
      <c r="G70" s="99">
        <v>248334</v>
      </c>
      <c r="H70" s="104">
        <v>61624</v>
      </c>
      <c r="I70" s="104">
        <v>94196</v>
      </c>
    </row>
    <row r="71" spans="1:9" ht="12.75">
      <c r="A71" s="23">
        <v>1993</v>
      </c>
      <c r="B71" s="99">
        <v>304989</v>
      </c>
      <c r="C71" s="99">
        <v>245813</v>
      </c>
      <c r="D71" s="99">
        <v>46880</v>
      </c>
      <c r="E71" s="99">
        <v>66113</v>
      </c>
      <c r="F71" s="99">
        <v>111170</v>
      </c>
      <c r="G71" s="99">
        <v>245399</v>
      </c>
      <c r="H71" s="104">
        <v>61308</v>
      </c>
      <c r="I71" s="104">
        <v>84552</v>
      </c>
    </row>
    <row r="72" spans="1:9" ht="12.75">
      <c r="A72" s="23">
        <v>1994</v>
      </c>
      <c r="B72" s="99">
        <v>321147</v>
      </c>
      <c r="C72" s="99">
        <v>245130</v>
      </c>
      <c r="D72" s="99">
        <v>45262</v>
      </c>
      <c r="E72" s="99">
        <v>62149</v>
      </c>
      <c r="F72" s="99">
        <v>104120</v>
      </c>
      <c r="G72" s="99">
        <v>240423</v>
      </c>
      <c r="H72" s="104">
        <v>56104</v>
      </c>
      <c r="I72" s="104">
        <v>87779</v>
      </c>
    </row>
    <row r="73" spans="1:9" ht="12.75">
      <c r="A73" s="23">
        <v>1995</v>
      </c>
      <c r="B73" s="99">
        <v>309549</v>
      </c>
      <c r="C73" s="99">
        <v>243088</v>
      </c>
      <c r="D73" s="99">
        <v>41041</v>
      </c>
      <c r="E73" s="99">
        <v>53190</v>
      </c>
      <c r="F73" s="99">
        <v>101621</v>
      </c>
      <c r="G73" s="99">
        <v>218959</v>
      </c>
      <c r="H73" s="104">
        <v>51716</v>
      </c>
      <c r="I73" s="104">
        <v>102529</v>
      </c>
    </row>
    <row r="74" spans="1:9" ht="12.75">
      <c r="A74" s="23">
        <v>1996</v>
      </c>
      <c r="B74" s="99">
        <v>316415</v>
      </c>
      <c r="C74" s="99">
        <v>238989</v>
      </c>
      <c r="D74" s="99">
        <v>42429</v>
      </c>
      <c r="E74" s="99">
        <v>54000</v>
      </c>
      <c r="F74" s="99">
        <v>102612</v>
      </c>
      <c r="G74" s="99">
        <v>219855</v>
      </c>
      <c r="H74" s="104">
        <v>43269</v>
      </c>
      <c r="I74" s="104">
        <v>106480</v>
      </c>
    </row>
    <row r="75" spans="1:9" ht="12.75">
      <c r="A75" s="23">
        <v>1997</v>
      </c>
      <c r="B75" s="99">
        <v>342876</v>
      </c>
      <c r="C75" s="99">
        <v>258431</v>
      </c>
      <c r="D75" s="99">
        <v>47021</v>
      </c>
      <c r="E75" s="99">
        <v>54122</v>
      </c>
      <c r="F75" s="99">
        <v>124325</v>
      </c>
      <c r="G75" s="99">
        <v>251254</v>
      </c>
      <c r="H75" s="104">
        <v>44059</v>
      </c>
      <c r="I75" s="104">
        <v>92808</v>
      </c>
    </row>
    <row r="76" spans="1:9" ht="12.75">
      <c r="A76" s="23">
        <v>1998</v>
      </c>
      <c r="B76" s="99">
        <v>368644</v>
      </c>
      <c r="C76" s="99">
        <v>291719</v>
      </c>
      <c r="D76" s="99">
        <v>46338</v>
      </c>
      <c r="E76" s="99">
        <v>56287</v>
      </c>
      <c r="F76" s="99">
        <v>150586</v>
      </c>
      <c r="G76" s="99">
        <v>268254</v>
      </c>
      <c r="H76" s="104">
        <v>44337</v>
      </c>
      <c r="I76" s="104">
        <v>92985</v>
      </c>
    </row>
    <row r="77" spans="1:9" ht="12.75">
      <c r="A77" s="23">
        <v>1999</v>
      </c>
      <c r="B77" s="99">
        <v>426797</v>
      </c>
      <c r="C77" s="99">
        <v>291016</v>
      </c>
      <c r="D77" s="99">
        <v>48405</v>
      </c>
      <c r="E77" s="99">
        <v>56685</v>
      </c>
      <c r="F77" s="99">
        <v>190050</v>
      </c>
      <c r="G77" s="99">
        <v>270720</v>
      </c>
      <c r="H77" s="104">
        <v>41007</v>
      </c>
      <c r="I77" s="104">
        <v>90005</v>
      </c>
    </row>
    <row r="78" spans="1:9" ht="12.75">
      <c r="A78" s="23"/>
      <c r="B78" s="99"/>
      <c r="C78" s="99"/>
      <c r="D78" s="99"/>
      <c r="E78" s="99"/>
      <c r="F78" s="99"/>
      <c r="G78" s="99"/>
      <c r="H78" s="104"/>
      <c r="I78" s="104"/>
    </row>
    <row r="79" spans="1:9" ht="12.75">
      <c r="A79" s="23">
        <v>2000</v>
      </c>
      <c r="B79" s="99">
        <v>481528</v>
      </c>
      <c r="C79" s="99">
        <v>336339</v>
      </c>
      <c r="D79" s="99">
        <v>58831</v>
      </c>
      <c r="E79" s="99">
        <v>62776</v>
      </c>
      <c r="F79" s="99">
        <v>184062</v>
      </c>
      <c r="G79" s="99">
        <v>307085</v>
      </c>
      <c r="H79" s="104">
        <v>38909</v>
      </c>
      <c r="I79" s="104">
        <v>97558</v>
      </c>
    </row>
    <row r="80" spans="1:9" ht="12.75">
      <c r="A80" s="23">
        <v>2001</v>
      </c>
      <c r="B80" s="99">
        <v>548302</v>
      </c>
      <c r="C80" s="99">
        <v>351055</v>
      </c>
      <c r="D80" s="99">
        <v>62118</v>
      </c>
      <c r="E80" s="99">
        <v>63378</v>
      </c>
      <c r="F80" s="99">
        <v>187171</v>
      </c>
      <c r="G80" s="99">
        <v>281334</v>
      </c>
      <c r="H80" s="104">
        <v>39072</v>
      </c>
      <c r="I80" s="104">
        <v>80271</v>
      </c>
    </row>
    <row r="81" spans="1:9" ht="12.75">
      <c r="A81" s="23">
        <v>2002</v>
      </c>
      <c r="B81" s="99">
        <v>513863</v>
      </c>
      <c r="C81" s="99">
        <v>311855</v>
      </c>
      <c r="D81" s="99">
        <v>62204</v>
      </c>
      <c r="E81" s="99">
        <v>63254</v>
      </c>
      <c r="F81" s="99">
        <v>149453</v>
      </c>
      <c r="G81" s="99">
        <v>253196</v>
      </c>
      <c r="H81" s="104">
        <v>36494</v>
      </c>
      <c r="I81" s="104">
        <v>69196</v>
      </c>
    </row>
    <row r="82" spans="1:9" ht="12.75">
      <c r="A82" s="23">
        <v>2003</v>
      </c>
      <c r="B82" s="99">
        <v>504315</v>
      </c>
      <c r="C82" s="99">
        <v>306919</v>
      </c>
      <c r="D82" s="99">
        <v>57736</v>
      </c>
      <c r="E82" s="99">
        <v>61917</v>
      </c>
      <c r="F82" s="99">
        <v>149081</v>
      </c>
      <c r="G82" s="99">
        <v>223791</v>
      </c>
      <c r="H82" s="104">
        <v>35273</v>
      </c>
      <c r="I82" s="104">
        <v>61174</v>
      </c>
    </row>
    <row r="83" spans="1:9" ht="12.75">
      <c r="A83" s="23"/>
      <c r="B83" s="23"/>
      <c r="C83" s="23"/>
      <c r="D83" s="23"/>
      <c r="E83" s="23"/>
      <c r="F83" s="23"/>
      <c r="G83" s="23"/>
      <c r="H83" s="100"/>
      <c r="I83" s="100"/>
    </row>
    <row r="84" spans="1:9" ht="12.75">
      <c r="A84" s="100" t="s">
        <v>70</v>
      </c>
      <c r="B84" s="53">
        <v>33386534</v>
      </c>
      <c r="C84" s="53">
        <v>16358188</v>
      </c>
      <c r="D84" s="53">
        <v>4346966</v>
      </c>
      <c r="E84" s="53">
        <v>5606652</v>
      </c>
      <c r="F84" s="53">
        <v>6898602</v>
      </c>
      <c r="G84" s="53">
        <v>15625351</v>
      </c>
      <c r="H84" s="52">
        <v>3467134</v>
      </c>
      <c r="I84" s="52">
        <v>3083431</v>
      </c>
    </row>
    <row r="85" spans="1:9" ht="12.75">
      <c r="A85" s="101"/>
      <c r="B85" s="101"/>
      <c r="C85" s="101"/>
      <c r="D85" s="101"/>
      <c r="E85" s="101"/>
      <c r="F85" s="101"/>
      <c r="G85" s="101"/>
      <c r="H85" s="105"/>
      <c r="I85" s="105"/>
    </row>
    <row r="86" spans="1:9" ht="12.75">
      <c r="A86" s="113"/>
      <c r="B86" s="113"/>
      <c r="C86" s="113"/>
      <c r="D86" s="113"/>
      <c r="E86" s="113"/>
      <c r="F86" s="113"/>
      <c r="G86" s="113"/>
      <c r="H86" s="113"/>
      <c r="I86" s="100"/>
    </row>
    <row r="87" spans="1:9" ht="14.25">
      <c r="A87" s="121" t="s">
        <v>172</v>
      </c>
      <c r="B87" s="122"/>
      <c r="C87" s="122"/>
      <c r="D87" s="113"/>
      <c r="E87" s="114"/>
      <c r="F87" s="113"/>
      <c r="G87" s="113"/>
      <c r="H87" s="113"/>
      <c r="I87" s="100"/>
    </row>
    <row r="88" spans="1:9" ht="14.25">
      <c r="A88" s="121" t="s">
        <v>200</v>
      </c>
      <c r="B88" s="122"/>
      <c r="C88" s="122"/>
      <c r="D88" s="113"/>
      <c r="E88" s="114"/>
      <c r="F88" s="113"/>
      <c r="G88" s="113"/>
      <c r="H88" s="113"/>
      <c r="I88" s="100"/>
    </row>
    <row r="89" spans="1:9" ht="14.25">
      <c r="A89" s="123" t="s">
        <v>174</v>
      </c>
      <c r="B89" s="122"/>
      <c r="C89" s="122"/>
      <c r="D89" s="113"/>
      <c r="E89" s="114"/>
      <c r="F89" s="113"/>
      <c r="G89" s="113"/>
      <c r="H89" s="113"/>
      <c r="I89" s="100"/>
    </row>
    <row r="90" spans="1:9" ht="14.25">
      <c r="A90" s="123" t="s">
        <v>173</v>
      </c>
      <c r="B90" s="122"/>
      <c r="C90" s="122"/>
      <c r="D90" s="113"/>
      <c r="E90" s="114"/>
      <c r="F90" s="113"/>
      <c r="G90" s="113"/>
      <c r="H90" s="113"/>
      <c r="I90" s="100"/>
    </row>
    <row r="91" spans="1:9" ht="14.25">
      <c r="A91" s="120"/>
      <c r="B91" s="113"/>
      <c r="C91" s="113"/>
      <c r="D91" s="113"/>
      <c r="E91" s="114"/>
      <c r="F91" s="113"/>
      <c r="G91" s="113"/>
      <c r="H91" s="113"/>
      <c r="I91" s="100"/>
    </row>
    <row r="92" spans="1:5" ht="12">
      <c r="A92" s="158" t="s">
        <v>205</v>
      </c>
      <c r="B92" s="34"/>
      <c r="C92" s="47"/>
      <c r="D92" s="47"/>
      <c r="E92" s="47"/>
    </row>
    <row r="93" spans="1:5" ht="12">
      <c r="A93" t="s">
        <v>206</v>
      </c>
      <c r="B93" s="47"/>
      <c r="C93" s="47"/>
      <c r="D93" s="47"/>
      <c r="E93" s="47"/>
    </row>
    <row r="94" spans="1:9" ht="12.75">
      <c r="A94" s="157"/>
      <c r="B94" s="45"/>
      <c r="C94" s="23"/>
      <c r="D94" s="23"/>
      <c r="E94" s="23"/>
      <c r="F94" s="23"/>
      <c r="G94" s="23"/>
      <c r="H94" s="100"/>
      <c r="I94" s="100"/>
    </row>
    <row r="95" spans="1:9" ht="12.75">
      <c r="A95" s="158"/>
      <c r="B95" s="34"/>
      <c r="C95" s="23"/>
      <c r="D95" s="23"/>
      <c r="E95" s="23"/>
      <c r="F95" s="23"/>
      <c r="G95" s="23"/>
      <c r="H95" s="100"/>
      <c r="I95" s="100"/>
    </row>
    <row r="96" spans="1:9" ht="12.75">
      <c r="A96" s="23"/>
      <c r="B96" s="23"/>
      <c r="C96" s="23"/>
      <c r="D96" s="23"/>
      <c r="E96" s="23"/>
      <c r="F96" s="23"/>
      <c r="G96" s="23"/>
      <c r="H96" s="100"/>
      <c r="I96" s="100"/>
    </row>
    <row r="97" spans="1:9" ht="12.75">
      <c r="A97" s="23"/>
      <c r="B97" s="23"/>
      <c r="C97" s="23"/>
      <c r="D97" s="23"/>
      <c r="E97" s="23"/>
      <c r="F97" s="23"/>
      <c r="G97" s="23"/>
      <c r="H97" s="100"/>
      <c r="I97" s="100"/>
    </row>
    <row r="98" spans="1:9" ht="12.75">
      <c r="A98" s="23"/>
      <c r="B98" s="23"/>
      <c r="C98" s="23"/>
      <c r="D98" s="23"/>
      <c r="E98" s="23"/>
      <c r="F98" s="23"/>
      <c r="G98" s="23"/>
      <c r="H98" s="100"/>
      <c r="I98" s="100"/>
    </row>
    <row r="99" spans="1:9" ht="12.75">
      <c r="A99" s="23"/>
      <c r="B99" s="23"/>
      <c r="C99" s="23"/>
      <c r="D99" s="23"/>
      <c r="E99" s="23"/>
      <c r="F99" s="23"/>
      <c r="G99" s="23"/>
      <c r="H99" s="100"/>
      <c r="I99" s="100"/>
    </row>
    <row r="100" spans="1:9" ht="12.75">
      <c r="A100" s="23"/>
      <c r="B100" s="23"/>
      <c r="C100" s="23"/>
      <c r="D100" s="23"/>
      <c r="E100" s="23"/>
      <c r="F100" s="23"/>
      <c r="G100" s="23"/>
      <c r="H100" s="100"/>
      <c r="I100" s="100"/>
    </row>
    <row r="101" spans="1:9" ht="12.75">
      <c r="A101" s="23"/>
      <c r="B101" s="23"/>
      <c r="C101" s="23"/>
      <c r="D101" s="23"/>
      <c r="E101" s="23"/>
      <c r="F101" s="23"/>
      <c r="G101" s="23"/>
      <c r="H101" s="100"/>
      <c r="I101" s="100"/>
    </row>
    <row r="102" spans="1:9" ht="12.75">
      <c r="A102" s="23"/>
      <c r="B102" s="23"/>
      <c r="C102" s="23"/>
      <c r="D102" s="23"/>
      <c r="E102" s="23"/>
      <c r="F102" s="23"/>
      <c r="G102" s="23"/>
      <c r="H102" s="100"/>
      <c r="I102" s="100"/>
    </row>
    <row r="103" spans="1:9" ht="12.75">
      <c r="A103" s="23"/>
      <c r="B103" s="23"/>
      <c r="C103" s="23"/>
      <c r="D103" s="23"/>
      <c r="E103" s="23"/>
      <c r="F103" s="23"/>
      <c r="G103" s="23"/>
      <c r="H103" s="100"/>
      <c r="I103" s="100"/>
    </row>
    <row r="104" spans="1:9" ht="12.75">
      <c r="A104" s="23"/>
      <c r="B104" s="23"/>
      <c r="C104" s="23"/>
      <c r="D104" s="23"/>
      <c r="E104" s="23"/>
      <c r="F104" s="23"/>
      <c r="G104" s="23"/>
      <c r="H104" s="100"/>
      <c r="I104" s="100"/>
    </row>
    <row r="105" spans="1:9" ht="12.75">
      <c r="A105" s="23"/>
      <c r="B105" s="23"/>
      <c r="C105" s="23"/>
      <c r="D105" s="23"/>
      <c r="E105" s="23"/>
      <c r="F105" s="23"/>
      <c r="G105" s="23"/>
      <c r="H105" s="100"/>
      <c r="I105" s="100"/>
    </row>
    <row r="106" spans="1:9" ht="12.75">
      <c r="A106" s="23"/>
      <c r="B106" s="23"/>
      <c r="C106" s="23"/>
      <c r="D106" s="23"/>
      <c r="E106" s="23"/>
      <c r="F106" s="23"/>
      <c r="G106" s="23"/>
      <c r="H106" s="100"/>
      <c r="I106" s="100"/>
    </row>
    <row r="107" spans="1:9" ht="12.75">
      <c r="A107" s="23"/>
      <c r="B107" s="23"/>
      <c r="C107" s="23"/>
      <c r="D107" s="23"/>
      <c r="E107" s="23"/>
      <c r="F107" s="23"/>
      <c r="G107" s="23"/>
      <c r="H107" s="100"/>
      <c r="I107" s="100"/>
    </row>
    <row r="108" spans="1:9" ht="12.75">
      <c r="A108" s="23"/>
      <c r="B108" s="23"/>
      <c r="C108" s="23"/>
      <c r="D108" s="23"/>
      <c r="E108" s="23"/>
      <c r="F108" s="23"/>
      <c r="G108" s="23"/>
      <c r="H108" s="100"/>
      <c r="I108" s="100"/>
    </row>
    <row r="109" spans="1:9" ht="12.75">
      <c r="A109" s="23"/>
      <c r="B109" s="23"/>
      <c r="C109" s="23"/>
      <c r="D109" s="23"/>
      <c r="E109" s="23"/>
      <c r="F109" s="23"/>
      <c r="G109" s="23"/>
      <c r="H109" s="100"/>
      <c r="I109" s="100"/>
    </row>
    <row r="110" spans="1:9" ht="12.75">
      <c r="A110" s="23"/>
      <c r="B110" s="23"/>
      <c r="C110" s="23"/>
      <c r="D110" s="23"/>
      <c r="E110" s="23"/>
      <c r="F110" s="23"/>
      <c r="G110" s="23"/>
      <c r="H110" s="100"/>
      <c r="I110" s="100"/>
    </row>
    <row r="111" spans="1:9" ht="12.75">
      <c r="A111" s="23"/>
      <c r="B111" s="23"/>
      <c r="C111" s="23"/>
      <c r="D111" s="23"/>
      <c r="E111" s="23"/>
      <c r="F111" s="23"/>
      <c r="G111" s="23"/>
      <c r="H111" s="100"/>
      <c r="I111" s="100"/>
    </row>
    <row r="112" spans="1:9" ht="12.75">
      <c r="A112" s="23"/>
      <c r="B112" s="23"/>
      <c r="C112" s="23"/>
      <c r="D112" s="23"/>
      <c r="E112" s="23"/>
      <c r="F112" s="23"/>
      <c r="G112" s="23"/>
      <c r="H112" s="100"/>
      <c r="I112" s="100"/>
    </row>
    <row r="113" spans="1:9" ht="12.75">
      <c r="A113" s="23"/>
      <c r="B113" s="23"/>
      <c r="C113" s="23"/>
      <c r="D113" s="23"/>
      <c r="E113" s="23"/>
      <c r="F113" s="23"/>
      <c r="G113" s="23"/>
      <c r="H113" s="100"/>
      <c r="I113" s="100"/>
    </row>
    <row r="114" spans="1:9" ht="12.75">
      <c r="A114" s="23"/>
      <c r="B114" s="23"/>
      <c r="C114" s="23"/>
      <c r="D114" s="23"/>
      <c r="E114" s="23"/>
      <c r="F114" s="23"/>
      <c r="G114" s="23"/>
      <c r="H114" s="100"/>
      <c r="I114" s="100"/>
    </row>
    <row r="115" spans="1:9" ht="12.75">
      <c r="A115" s="23"/>
      <c r="B115" s="23"/>
      <c r="C115" s="23"/>
      <c r="D115" s="23"/>
      <c r="E115" s="23"/>
      <c r="F115" s="23"/>
      <c r="G115" s="23"/>
      <c r="H115" s="100"/>
      <c r="I115" s="100"/>
    </row>
    <row r="116" spans="1:9" ht="12.75">
      <c r="A116" s="23"/>
      <c r="B116" s="23"/>
      <c r="C116" s="23"/>
      <c r="D116" s="23"/>
      <c r="E116" s="23"/>
      <c r="F116" s="23"/>
      <c r="G116" s="23"/>
      <c r="H116" s="100"/>
      <c r="I116" s="100"/>
    </row>
    <row r="117" spans="1:9" ht="12.75">
      <c r="A117" s="23"/>
      <c r="B117" s="23"/>
      <c r="C117" s="23"/>
      <c r="D117" s="23"/>
      <c r="E117" s="23"/>
      <c r="F117" s="23"/>
      <c r="G117" s="23"/>
      <c r="H117" s="100"/>
      <c r="I117" s="100"/>
    </row>
    <row r="118" spans="1:9" ht="12.75">
      <c r="A118" s="23"/>
      <c r="B118" s="23"/>
      <c r="C118" s="23"/>
      <c r="D118" s="23"/>
      <c r="E118" s="23"/>
      <c r="F118" s="23"/>
      <c r="G118" s="23"/>
      <c r="H118" s="100"/>
      <c r="I118" s="100"/>
    </row>
    <row r="119" spans="1:9" ht="12.75">
      <c r="A119" s="23"/>
      <c r="B119" s="23"/>
      <c r="C119" s="23"/>
      <c r="D119" s="23"/>
      <c r="E119" s="23"/>
      <c r="F119" s="23"/>
      <c r="G119" s="23"/>
      <c r="H119" s="100"/>
      <c r="I119" s="100"/>
    </row>
    <row r="120" spans="1:9" ht="12.75">
      <c r="A120" s="23"/>
      <c r="B120" s="23"/>
      <c r="C120" s="23"/>
      <c r="D120" s="23"/>
      <c r="E120" s="23"/>
      <c r="F120" s="23"/>
      <c r="G120" s="23"/>
      <c r="H120" s="100"/>
      <c r="I120" s="100"/>
    </row>
    <row r="121" spans="1:9" ht="12.75">
      <c r="A121" s="23"/>
      <c r="B121" s="23"/>
      <c r="C121" s="23"/>
      <c r="D121" s="23"/>
      <c r="E121" s="23"/>
      <c r="F121" s="23"/>
      <c r="G121" s="23"/>
      <c r="H121" s="100"/>
      <c r="I121" s="100"/>
    </row>
    <row r="122" spans="1:9" ht="12.75">
      <c r="A122" s="23"/>
      <c r="B122" s="23"/>
      <c r="C122" s="23"/>
      <c r="D122" s="23"/>
      <c r="E122" s="23"/>
      <c r="F122" s="23"/>
      <c r="G122" s="23"/>
      <c r="H122" s="100"/>
      <c r="I122" s="100"/>
    </row>
    <row r="123" spans="1:9" ht="12.75">
      <c r="A123" s="23"/>
      <c r="B123" s="23"/>
      <c r="C123" s="23"/>
      <c r="D123" s="23"/>
      <c r="E123" s="23"/>
      <c r="F123" s="23"/>
      <c r="G123" s="23"/>
      <c r="H123" s="100"/>
      <c r="I123" s="100"/>
    </row>
    <row r="124" spans="1:9" ht="12.75">
      <c r="A124" s="23"/>
      <c r="B124" s="23"/>
      <c r="C124" s="23"/>
      <c r="D124" s="23"/>
      <c r="E124" s="23"/>
      <c r="F124" s="23"/>
      <c r="G124" s="23"/>
      <c r="H124" s="100"/>
      <c r="I124" s="100"/>
    </row>
    <row r="125" spans="1:9" ht="12.75">
      <c r="A125" s="23"/>
      <c r="B125" s="23"/>
      <c r="C125" s="23"/>
      <c r="D125" s="23"/>
      <c r="E125" s="23"/>
      <c r="F125" s="23"/>
      <c r="G125" s="23"/>
      <c r="H125" s="100"/>
      <c r="I125" s="100"/>
    </row>
    <row r="126" spans="1:9" ht="12.75">
      <c r="A126" s="23"/>
      <c r="B126" s="23"/>
      <c r="C126" s="23"/>
      <c r="D126" s="23"/>
      <c r="E126" s="23"/>
      <c r="F126" s="23"/>
      <c r="G126" s="23"/>
      <c r="H126" s="100"/>
      <c r="I126" s="100"/>
    </row>
    <row r="127" spans="1:9" ht="12.75">
      <c r="A127" s="23"/>
      <c r="B127" s="23"/>
      <c r="C127" s="23"/>
      <c r="D127" s="23"/>
      <c r="E127" s="23"/>
      <c r="F127" s="23"/>
      <c r="G127" s="23"/>
      <c r="H127" s="100"/>
      <c r="I127" s="100"/>
    </row>
    <row r="128" spans="1:9" ht="12.75">
      <c r="A128" s="23"/>
      <c r="B128" s="23"/>
      <c r="C128" s="23"/>
      <c r="D128" s="23"/>
      <c r="E128" s="23"/>
      <c r="F128" s="23"/>
      <c r="G128" s="23"/>
      <c r="H128" s="100"/>
      <c r="I128" s="100"/>
    </row>
    <row r="129" spans="1:9" ht="12.75">
      <c r="A129" s="23"/>
      <c r="B129" s="23"/>
      <c r="C129" s="23"/>
      <c r="D129" s="23"/>
      <c r="E129" s="23"/>
      <c r="F129" s="23"/>
      <c r="G129" s="23"/>
      <c r="H129" s="100"/>
      <c r="I129" s="100"/>
    </row>
    <row r="130" spans="1:9" ht="12.75">
      <c r="A130" s="23"/>
      <c r="B130" s="23"/>
      <c r="C130" s="23"/>
      <c r="D130" s="23"/>
      <c r="E130" s="23"/>
      <c r="F130" s="23"/>
      <c r="G130" s="23"/>
      <c r="H130" s="100"/>
      <c r="I130" s="100"/>
    </row>
    <row r="131" spans="1:9" ht="12.75">
      <c r="A131" s="23"/>
      <c r="B131" s="23"/>
      <c r="C131" s="23"/>
      <c r="D131" s="23"/>
      <c r="E131" s="23"/>
      <c r="F131" s="23"/>
      <c r="G131" s="23"/>
      <c r="H131" s="100"/>
      <c r="I131" s="100"/>
    </row>
    <row r="132" spans="1:9" ht="12.75">
      <c r="A132" s="23"/>
      <c r="B132" s="23"/>
      <c r="C132" s="23"/>
      <c r="D132" s="23"/>
      <c r="E132" s="23"/>
      <c r="F132" s="23"/>
      <c r="G132" s="23"/>
      <c r="H132" s="100"/>
      <c r="I132" s="100"/>
    </row>
    <row r="133" spans="1:9" ht="12.75">
      <c r="A133" s="23"/>
      <c r="B133" s="23"/>
      <c r="C133" s="23"/>
      <c r="D133" s="23"/>
      <c r="E133" s="23"/>
      <c r="F133" s="23"/>
      <c r="G133" s="23"/>
      <c r="H133" s="100"/>
      <c r="I133" s="100"/>
    </row>
    <row r="134" spans="1:9" ht="12.75">
      <c r="A134" s="23"/>
      <c r="B134" s="23"/>
      <c r="C134" s="23"/>
      <c r="D134" s="23"/>
      <c r="E134" s="23"/>
      <c r="F134" s="23"/>
      <c r="G134" s="23"/>
      <c r="H134" s="100"/>
      <c r="I134" s="100"/>
    </row>
    <row r="135" spans="1:9" ht="12.75">
      <c r="A135" s="23"/>
      <c r="B135" s="23"/>
      <c r="C135" s="23"/>
      <c r="D135" s="23"/>
      <c r="E135" s="23"/>
      <c r="F135" s="23"/>
      <c r="G135" s="23"/>
      <c r="H135" s="100"/>
      <c r="I135" s="100"/>
    </row>
    <row r="136" spans="1:9" ht="12.75">
      <c r="A136" s="23"/>
      <c r="B136" s="23"/>
      <c r="C136" s="23"/>
      <c r="D136" s="23"/>
      <c r="E136" s="23"/>
      <c r="F136" s="23"/>
      <c r="G136" s="23"/>
      <c r="H136" s="100"/>
      <c r="I136" s="100"/>
    </row>
    <row r="137" spans="1:9" ht="12.75">
      <c r="A137" s="23"/>
      <c r="B137" s="23"/>
      <c r="C137" s="23"/>
      <c r="D137" s="23"/>
      <c r="E137" s="23"/>
      <c r="F137" s="23"/>
      <c r="G137" s="23"/>
      <c r="H137" s="100"/>
      <c r="I137" s="100"/>
    </row>
    <row r="138" spans="1:9" ht="12.75">
      <c r="A138" s="23"/>
      <c r="B138" s="23"/>
      <c r="C138" s="23"/>
      <c r="D138" s="23"/>
      <c r="E138" s="23"/>
      <c r="F138" s="23"/>
      <c r="G138" s="23"/>
      <c r="H138" s="100"/>
      <c r="I138" s="100"/>
    </row>
    <row r="139" spans="1:9" ht="12.75">
      <c r="A139" s="23"/>
      <c r="B139" s="23"/>
      <c r="C139" s="23"/>
      <c r="D139" s="23"/>
      <c r="E139" s="23"/>
      <c r="F139" s="23"/>
      <c r="G139" s="23"/>
      <c r="H139" s="100"/>
      <c r="I139" s="100"/>
    </row>
    <row r="140" spans="1:9" ht="12.75">
      <c r="A140" s="23"/>
      <c r="B140" s="23"/>
      <c r="C140" s="23"/>
      <c r="D140" s="23"/>
      <c r="E140" s="23"/>
      <c r="F140" s="23"/>
      <c r="G140" s="23"/>
      <c r="H140" s="100"/>
      <c r="I140" s="100"/>
    </row>
    <row r="141" spans="1:9" ht="12.75">
      <c r="A141" s="23"/>
      <c r="B141" s="23"/>
      <c r="C141" s="23"/>
      <c r="D141" s="23"/>
      <c r="E141" s="23"/>
      <c r="F141" s="23"/>
      <c r="G141" s="23"/>
      <c r="H141" s="100"/>
      <c r="I141" s="100"/>
    </row>
    <row r="142" spans="1:9" ht="12.75">
      <c r="A142" s="23"/>
      <c r="B142" s="23"/>
      <c r="C142" s="23"/>
      <c r="D142" s="23"/>
      <c r="E142" s="23"/>
      <c r="F142" s="23"/>
      <c r="G142" s="23"/>
      <c r="H142" s="100"/>
      <c r="I142" s="100"/>
    </row>
    <row r="143" spans="1:9" ht="12.75">
      <c r="A143" s="23"/>
      <c r="B143" s="23"/>
      <c r="C143" s="23"/>
      <c r="D143" s="23"/>
      <c r="E143" s="23"/>
      <c r="F143" s="23"/>
      <c r="G143" s="23"/>
      <c r="H143" s="100"/>
      <c r="I143" s="100"/>
    </row>
    <row r="144" spans="1:9" ht="12.75">
      <c r="A144" s="23"/>
      <c r="B144" s="23"/>
      <c r="C144" s="23"/>
      <c r="D144" s="23"/>
      <c r="E144" s="23"/>
      <c r="F144" s="23"/>
      <c r="G144" s="23"/>
      <c r="H144" s="100"/>
      <c r="I144" s="100"/>
    </row>
    <row r="145" spans="1:9" ht="12.75">
      <c r="A145" s="23"/>
      <c r="B145" s="23"/>
      <c r="C145" s="23"/>
      <c r="D145" s="23"/>
      <c r="E145" s="23"/>
      <c r="F145" s="23"/>
      <c r="G145" s="23"/>
      <c r="H145" s="100"/>
      <c r="I145" s="100"/>
    </row>
    <row r="146" spans="1:9" ht="12.75">
      <c r="A146" s="23"/>
      <c r="B146" s="23"/>
      <c r="C146" s="23"/>
      <c r="D146" s="23"/>
      <c r="E146" s="23"/>
      <c r="F146" s="23"/>
      <c r="G146" s="23"/>
      <c r="H146" s="100"/>
      <c r="I146" s="100"/>
    </row>
    <row r="147" spans="1:9" ht="12.75">
      <c r="A147" s="23"/>
      <c r="B147" s="23"/>
      <c r="C147" s="23"/>
      <c r="D147" s="23"/>
      <c r="E147" s="23"/>
      <c r="F147" s="23"/>
      <c r="G147" s="23"/>
      <c r="H147" s="100"/>
      <c r="I147" s="100"/>
    </row>
    <row r="148" spans="1:9" ht="12.75">
      <c r="A148" s="23"/>
      <c r="B148" s="23"/>
      <c r="C148" s="23"/>
      <c r="D148" s="23"/>
      <c r="E148" s="23"/>
      <c r="F148" s="23"/>
      <c r="G148" s="23"/>
      <c r="H148" s="100"/>
      <c r="I148" s="100"/>
    </row>
    <row r="149" spans="1:9" ht="12.75">
      <c r="A149" s="23"/>
      <c r="B149" s="23"/>
      <c r="C149" s="23"/>
      <c r="D149" s="23"/>
      <c r="E149" s="23"/>
      <c r="F149" s="23"/>
      <c r="G149" s="23"/>
      <c r="H149" s="100"/>
      <c r="I149" s="100"/>
    </row>
    <row r="150" spans="1:9" ht="12.75">
      <c r="A150" s="23"/>
      <c r="B150" s="23"/>
      <c r="C150" s="23"/>
      <c r="D150" s="23"/>
      <c r="E150" s="23"/>
      <c r="F150" s="23"/>
      <c r="G150" s="23"/>
      <c r="H150" s="100"/>
      <c r="I150" s="100"/>
    </row>
    <row r="151" spans="1:9" ht="12.75">
      <c r="A151" s="23"/>
      <c r="B151" s="23"/>
      <c r="C151" s="23"/>
      <c r="D151" s="23"/>
      <c r="E151" s="23"/>
      <c r="F151" s="23"/>
      <c r="G151" s="23"/>
      <c r="H151" s="100"/>
      <c r="I151" s="100"/>
    </row>
    <row r="152" spans="1:9" ht="12.75">
      <c r="A152" s="23"/>
      <c r="B152" s="23"/>
      <c r="C152" s="23"/>
      <c r="D152" s="23"/>
      <c r="E152" s="23"/>
      <c r="F152" s="23"/>
      <c r="G152" s="23"/>
      <c r="H152" s="100"/>
      <c r="I152" s="100"/>
    </row>
    <row r="153" spans="1:9" ht="12.75">
      <c r="A153" s="23"/>
      <c r="B153" s="23"/>
      <c r="C153" s="23"/>
      <c r="D153" s="23"/>
      <c r="E153" s="23"/>
      <c r="F153" s="23"/>
      <c r="G153" s="23"/>
      <c r="H153" s="100"/>
      <c r="I153" s="100"/>
    </row>
    <row r="154" spans="1:9" ht="12.75">
      <c r="A154" s="23"/>
      <c r="B154" s="23"/>
      <c r="C154" s="23"/>
      <c r="D154" s="23"/>
      <c r="E154" s="23"/>
      <c r="F154" s="23"/>
      <c r="G154" s="23"/>
      <c r="H154" s="100"/>
      <c r="I154" s="100"/>
    </row>
    <row r="155" spans="1:9" ht="12.75">
      <c r="A155" s="23"/>
      <c r="B155" s="23"/>
      <c r="C155" s="23"/>
      <c r="D155" s="23"/>
      <c r="E155" s="23"/>
      <c r="F155" s="23"/>
      <c r="G155" s="23"/>
      <c r="H155" s="100"/>
      <c r="I155" s="100"/>
    </row>
    <row r="156" spans="1:9" ht="12.75">
      <c r="A156" s="23"/>
      <c r="B156" s="23"/>
      <c r="C156" s="23"/>
      <c r="D156" s="23"/>
      <c r="E156" s="23"/>
      <c r="F156" s="23"/>
      <c r="G156" s="23"/>
      <c r="H156" s="100"/>
      <c r="I156" s="100"/>
    </row>
    <row r="157" spans="1:9" ht="12.75">
      <c r="A157" s="23"/>
      <c r="B157" s="23"/>
      <c r="C157" s="23"/>
      <c r="D157" s="23"/>
      <c r="E157" s="23"/>
      <c r="F157" s="23"/>
      <c r="G157" s="23"/>
      <c r="H157" s="100"/>
      <c r="I157" s="100"/>
    </row>
    <row r="158" spans="1:9" ht="12.75">
      <c r="A158" s="23"/>
      <c r="B158" s="23"/>
      <c r="C158" s="23"/>
      <c r="D158" s="23"/>
      <c r="E158" s="23"/>
      <c r="F158" s="23"/>
      <c r="G158" s="23"/>
      <c r="H158" s="100"/>
      <c r="I158" s="100"/>
    </row>
    <row r="159" spans="1:9" ht="12.75">
      <c r="A159" s="23"/>
      <c r="B159" s="23"/>
      <c r="C159" s="23"/>
      <c r="D159" s="23"/>
      <c r="E159" s="23"/>
      <c r="F159" s="23"/>
      <c r="G159" s="23"/>
      <c r="H159" s="100"/>
      <c r="I159" s="100"/>
    </row>
    <row r="160" spans="1:9" ht="12.75">
      <c r="A160" s="23"/>
      <c r="B160" s="23"/>
      <c r="C160" s="23"/>
      <c r="D160" s="23"/>
      <c r="E160" s="23"/>
      <c r="F160" s="23"/>
      <c r="G160" s="23"/>
      <c r="H160" s="100"/>
      <c r="I160" s="100"/>
    </row>
    <row r="161" spans="1:9" ht="12.75">
      <c r="A161" s="23"/>
      <c r="B161" s="23"/>
      <c r="C161" s="23"/>
      <c r="D161" s="23"/>
      <c r="E161" s="23"/>
      <c r="F161" s="23"/>
      <c r="G161" s="23"/>
      <c r="H161" s="100"/>
      <c r="I161" s="100"/>
    </row>
    <row r="162" spans="1:9" ht="12.75">
      <c r="A162" s="23"/>
      <c r="B162" s="23"/>
      <c r="C162" s="23"/>
      <c r="D162" s="23"/>
      <c r="E162" s="23"/>
      <c r="F162" s="23"/>
      <c r="G162" s="23"/>
      <c r="H162" s="100"/>
      <c r="I162" s="100"/>
    </row>
    <row r="163" spans="1:9" ht="12.75">
      <c r="A163" s="23"/>
      <c r="B163" s="23"/>
      <c r="C163" s="23"/>
      <c r="D163" s="23"/>
      <c r="E163" s="23"/>
      <c r="F163" s="23"/>
      <c r="G163" s="23"/>
      <c r="H163" s="100"/>
      <c r="I163" s="100"/>
    </row>
    <row r="164" spans="1:9" ht="12.75">
      <c r="A164" s="23"/>
      <c r="B164" s="23"/>
      <c r="C164" s="23"/>
      <c r="D164" s="23"/>
      <c r="E164" s="23"/>
      <c r="F164" s="23"/>
      <c r="G164" s="23"/>
      <c r="H164" s="100"/>
      <c r="I164" s="100"/>
    </row>
    <row r="165" spans="1:9" ht="12.75">
      <c r="A165" s="23"/>
      <c r="B165" s="23"/>
      <c r="C165" s="23"/>
      <c r="D165" s="23"/>
      <c r="E165" s="23"/>
      <c r="F165" s="23"/>
      <c r="G165" s="23"/>
      <c r="H165" s="100"/>
      <c r="I165" s="100"/>
    </row>
    <row r="166" spans="1:9" ht="12.75">
      <c r="A166" s="23"/>
      <c r="B166" s="23"/>
      <c r="C166" s="23"/>
      <c r="D166" s="23"/>
      <c r="E166" s="23"/>
      <c r="F166" s="23"/>
      <c r="G166" s="23"/>
      <c r="H166" s="100"/>
      <c r="I166" s="100"/>
    </row>
    <row r="167" spans="1:9" ht="12.75">
      <c r="A167" s="23"/>
      <c r="B167" s="23"/>
      <c r="C167" s="23"/>
      <c r="D167" s="23"/>
      <c r="E167" s="23"/>
      <c r="F167" s="23"/>
      <c r="G167" s="23"/>
      <c r="H167" s="100"/>
      <c r="I167" s="100"/>
    </row>
    <row r="168" spans="1:9" ht="12.75">
      <c r="A168" s="23"/>
      <c r="B168" s="23"/>
      <c r="C168" s="23"/>
      <c r="D168" s="23"/>
      <c r="E168" s="23"/>
      <c r="F168" s="23"/>
      <c r="G168" s="23"/>
      <c r="H168" s="100"/>
      <c r="I168" s="100"/>
    </row>
    <row r="169" spans="1:9" ht="12.75">
      <c r="A169" s="23"/>
      <c r="B169" s="23"/>
      <c r="C169" s="23"/>
      <c r="D169" s="23"/>
      <c r="E169" s="23"/>
      <c r="F169" s="23"/>
      <c r="G169" s="23"/>
      <c r="H169" s="100"/>
      <c r="I169" s="100"/>
    </row>
    <row r="170" spans="1:9" ht="12.75">
      <c r="A170" s="23"/>
      <c r="B170" s="23"/>
      <c r="C170" s="23"/>
      <c r="D170" s="23"/>
      <c r="E170" s="23"/>
      <c r="F170" s="23"/>
      <c r="G170" s="23"/>
      <c r="H170" s="100"/>
      <c r="I170" s="100"/>
    </row>
    <row r="171" spans="1:9" ht="12.75">
      <c r="A171" s="23"/>
      <c r="B171" s="23"/>
      <c r="C171" s="23"/>
      <c r="D171" s="23"/>
      <c r="E171" s="23"/>
      <c r="F171" s="23"/>
      <c r="G171" s="23"/>
      <c r="H171" s="100"/>
      <c r="I171" s="100"/>
    </row>
    <row r="172" spans="1:9" ht="12.75">
      <c r="A172" s="23"/>
      <c r="B172" s="23"/>
      <c r="C172" s="23"/>
      <c r="D172" s="23"/>
      <c r="E172" s="23"/>
      <c r="F172" s="23"/>
      <c r="G172" s="23"/>
      <c r="H172" s="100"/>
      <c r="I172" s="100"/>
    </row>
    <row r="173" spans="1:9" ht="12.75">
      <c r="A173" s="23"/>
      <c r="B173" s="23"/>
      <c r="C173" s="23"/>
      <c r="D173" s="23"/>
      <c r="E173" s="23"/>
      <c r="F173" s="23"/>
      <c r="G173" s="23"/>
      <c r="H173" s="100"/>
      <c r="I173" s="100"/>
    </row>
    <row r="174" spans="1:9" ht="12.75">
      <c r="A174" s="23"/>
      <c r="B174" s="23"/>
      <c r="C174" s="23"/>
      <c r="D174" s="23"/>
      <c r="E174" s="23"/>
      <c r="F174" s="23"/>
      <c r="G174" s="23"/>
      <c r="H174" s="100"/>
      <c r="I174" s="100"/>
    </row>
    <row r="175" spans="1:9" ht="12.75">
      <c r="A175" s="23"/>
      <c r="B175" s="23"/>
      <c r="C175" s="23"/>
      <c r="D175" s="23"/>
      <c r="E175" s="23"/>
      <c r="F175" s="23"/>
      <c r="G175" s="23"/>
      <c r="H175" s="100"/>
      <c r="I175" s="100"/>
    </row>
    <row r="176" spans="1:9" ht="12.75">
      <c r="A176" s="23"/>
      <c r="B176" s="23"/>
      <c r="C176" s="23"/>
      <c r="D176" s="23"/>
      <c r="E176" s="23"/>
      <c r="F176" s="23"/>
      <c r="G176" s="23"/>
      <c r="H176" s="100"/>
      <c r="I176" s="100"/>
    </row>
    <row r="177" spans="1:9" ht="12.75">
      <c r="A177" s="23"/>
      <c r="B177" s="23"/>
      <c r="C177" s="23"/>
      <c r="D177" s="23"/>
      <c r="E177" s="23"/>
      <c r="F177" s="23"/>
      <c r="G177" s="23"/>
      <c r="H177" s="100"/>
      <c r="I177" s="100"/>
    </row>
    <row r="178" spans="1:9" ht="12.75">
      <c r="A178" s="23"/>
      <c r="B178" s="23"/>
      <c r="C178" s="23"/>
      <c r="D178" s="23"/>
      <c r="E178" s="23"/>
      <c r="F178" s="23"/>
      <c r="G178" s="23"/>
      <c r="H178" s="100"/>
      <c r="I178" s="100"/>
    </row>
    <row r="179" spans="1:9" ht="12.75">
      <c r="A179" s="23"/>
      <c r="B179" s="23"/>
      <c r="C179" s="23"/>
      <c r="D179" s="23"/>
      <c r="E179" s="23"/>
      <c r="F179" s="23"/>
      <c r="G179" s="23"/>
      <c r="H179" s="100"/>
      <c r="I179" s="100"/>
    </row>
    <row r="180" spans="1:9" ht="12.75">
      <c r="A180" s="23"/>
      <c r="B180" s="23"/>
      <c r="C180" s="23"/>
      <c r="D180" s="23"/>
      <c r="E180" s="23"/>
      <c r="F180" s="23"/>
      <c r="G180" s="23"/>
      <c r="H180" s="100"/>
      <c r="I180" s="100"/>
    </row>
    <row r="181" spans="1:9" ht="12.75">
      <c r="A181" s="23"/>
      <c r="B181" s="23"/>
      <c r="C181" s="23"/>
      <c r="D181" s="23"/>
      <c r="E181" s="23"/>
      <c r="F181" s="23"/>
      <c r="G181" s="23"/>
      <c r="H181" s="100"/>
      <c r="I181" s="100"/>
    </row>
    <row r="182" spans="1:9" ht="12.75">
      <c r="A182" s="23"/>
      <c r="B182" s="23"/>
      <c r="C182" s="23"/>
      <c r="D182" s="23"/>
      <c r="E182" s="23"/>
      <c r="F182" s="23"/>
      <c r="G182" s="23"/>
      <c r="H182" s="100"/>
      <c r="I182" s="100"/>
    </row>
    <row r="183" spans="1:9" ht="12.75">
      <c r="A183" s="23"/>
      <c r="B183" s="23"/>
      <c r="C183" s="23"/>
      <c r="D183" s="23"/>
      <c r="E183" s="23"/>
      <c r="F183" s="23"/>
      <c r="G183" s="23"/>
      <c r="H183" s="100"/>
      <c r="I183" s="100"/>
    </row>
    <row r="184" spans="1:9" ht="12.75">
      <c r="A184" s="23"/>
      <c r="B184" s="23"/>
      <c r="C184" s="23"/>
      <c r="D184" s="23"/>
      <c r="E184" s="23"/>
      <c r="F184" s="23"/>
      <c r="G184" s="23"/>
      <c r="H184" s="100"/>
      <c r="I184" s="100"/>
    </row>
    <row r="185" spans="1:9" ht="12.75">
      <c r="A185" s="23"/>
      <c r="B185" s="23"/>
      <c r="C185" s="23"/>
      <c r="D185" s="23"/>
      <c r="E185" s="23"/>
      <c r="F185" s="23"/>
      <c r="G185" s="23"/>
      <c r="H185" s="100"/>
      <c r="I185" s="100"/>
    </row>
    <row r="186" spans="1:9" ht="12.75">
      <c r="A186" s="23"/>
      <c r="B186" s="23"/>
      <c r="C186" s="23"/>
      <c r="D186" s="23"/>
      <c r="E186" s="23"/>
      <c r="F186" s="23"/>
      <c r="G186" s="23"/>
      <c r="H186" s="100"/>
      <c r="I186" s="100"/>
    </row>
    <row r="187" spans="1:9" ht="12.75">
      <c r="A187" s="23"/>
      <c r="B187" s="23"/>
      <c r="C187" s="23"/>
      <c r="D187" s="23"/>
      <c r="E187" s="23"/>
      <c r="F187" s="23"/>
      <c r="G187" s="23"/>
      <c r="H187" s="100"/>
      <c r="I187" s="100"/>
    </row>
    <row r="188" spans="1:9" ht="12.75">
      <c r="A188" s="23"/>
      <c r="B188" s="23"/>
      <c r="C188" s="23"/>
      <c r="D188" s="23"/>
      <c r="E188" s="23"/>
      <c r="F188" s="23"/>
      <c r="G188" s="23"/>
      <c r="H188" s="100"/>
      <c r="I188" s="100"/>
    </row>
    <row r="189" spans="1:9" ht="12.75">
      <c r="A189" s="23"/>
      <c r="B189" s="23"/>
      <c r="C189" s="23"/>
      <c r="D189" s="23"/>
      <c r="E189" s="23"/>
      <c r="F189" s="23"/>
      <c r="G189" s="23"/>
      <c r="H189" s="100"/>
      <c r="I189" s="100"/>
    </row>
    <row r="190" spans="1:9" ht="12.75">
      <c r="A190" s="23"/>
      <c r="B190" s="23"/>
      <c r="C190" s="23"/>
      <c r="D190" s="23"/>
      <c r="E190" s="23"/>
      <c r="F190" s="23"/>
      <c r="G190" s="23"/>
      <c r="H190" s="100"/>
      <c r="I190" s="100"/>
    </row>
    <row r="191" spans="1:9" ht="12.75">
      <c r="A191" s="23"/>
      <c r="B191" s="23"/>
      <c r="C191" s="23"/>
      <c r="D191" s="23"/>
      <c r="E191" s="23"/>
      <c r="F191" s="23"/>
      <c r="G191" s="23"/>
      <c r="H191" s="100"/>
      <c r="I191" s="100"/>
    </row>
    <row r="192" spans="1:9" ht="12.75">
      <c r="A192" s="23"/>
      <c r="B192" s="23"/>
      <c r="C192" s="23"/>
      <c r="D192" s="23"/>
      <c r="E192" s="23"/>
      <c r="F192" s="23"/>
      <c r="G192" s="23"/>
      <c r="H192" s="100"/>
      <c r="I192" s="100"/>
    </row>
    <row r="193" spans="1:9" ht="12.75">
      <c r="A193" s="23"/>
      <c r="B193" s="23"/>
      <c r="C193" s="23"/>
      <c r="D193" s="23"/>
      <c r="E193" s="23"/>
      <c r="F193" s="23"/>
      <c r="G193" s="23"/>
      <c r="H193" s="100"/>
      <c r="I193" s="100"/>
    </row>
    <row r="194" spans="1:9" ht="12.75">
      <c r="A194" s="23"/>
      <c r="B194" s="23"/>
      <c r="C194" s="23"/>
      <c r="D194" s="23"/>
      <c r="E194" s="23"/>
      <c r="F194" s="23"/>
      <c r="G194" s="23"/>
      <c r="H194" s="100"/>
      <c r="I194" s="100"/>
    </row>
    <row r="195" spans="1:9" ht="12.75">
      <c r="A195" s="23"/>
      <c r="B195" s="23"/>
      <c r="C195" s="23"/>
      <c r="D195" s="23"/>
      <c r="E195" s="23"/>
      <c r="F195" s="23"/>
      <c r="G195" s="23"/>
      <c r="H195" s="100"/>
      <c r="I195" s="100"/>
    </row>
    <row r="196" spans="1:9" ht="12.75">
      <c r="A196" s="23"/>
      <c r="B196" s="23"/>
      <c r="C196" s="23"/>
      <c r="D196" s="23"/>
      <c r="E196" s="23"/>
      <c r="F196" s="23"/>
      <c r="G196" s="23"/>
      <c r="H196" s="100"/>
      <c r="I196" s="100"/>
    </row>
    <row r="197" spans="1:9" ht="12.75">
      <c r="A197" s="23"/>
      <c r="B197" s="23"/>
      <c r="C197" s="23"/>
      <c r="D197" s="23"/>
      <c r="E197" s="23"/>
      <c r="F197" s="23"/>
      <c r="G197" s="23"/>
      <c r="H197" s="100"/>
      <c r="I197" s="100"/>
    </row>
    <row r="198" spans="1:9" ht="12.75">
      <c r="A198" s="23"/>
      <c r="B198" s="23"/>
      <c r="C198" s="23"/>
      <c r="D198" s="23"/>
      <c r="E198" s="23"/>
      <c r="F198" s="23"/>
      <c r="G198" s="23"/>
      <c r="H198" s="100"/>
      <c r="I198" s="100"/>
    </row>
    <row r="199" spans="1:9" ht="12.75">
      <c r="A199" s="23"/>
      <c r="B199" s="23"/>
      <c r="C199" s="23"/>
      <c r="D199" s="23"/>
      <c r="E199" s="23"/>
      <c r="F199" s="23"/>
      <c r="G199" s="23"/>
      <c r="H199" s="100"/>
      <c r="I199" s="100"/>
    </row>
    <row r="200" spans="1:9" ht="12.75">
      <c r="A200" s="23"/>
      <c r="B200" s="23"/>
      <c r="C200" s="23"/>
      <c r="D200" s="23"/>
      <c r="E200" s="23"/>
      <c r="F200" s="23"/>
      <c r="G200" s="23"/>
      <c r="H200" s="100"/>
      <c r="I200" s="100"/>
    </row>
    <row r="201" spans="1:9" ht="12.75">
      <c r="A201" s="23"/>
      <c r="B201" s="23"/>
      <c r="C201" s="23"/>
      <c r="D201" s="23"/>
      <c r="E201" s="23"/>
      <c r="F201" s="23"/>
      <c r="G201" s="23"/>
      <c r="H201" s="100"/>
      <c r="I201" s="100"/>
    </row>
    <row r="202" spans="1:9" ht="12.75">
      <c r="A202" s="23"/>
      <c r="B202" s="23"/>
      <c r="C202" s="23"/>
      <c r="D202" s="23"/>
      <c r="E202" s="23"/>
      <c r="F202" s="23"/>
      <c r="G202" s="23"/>
      <c r="H202" s="100"/>
      <c r="I202" s="100"/>
    </row>
    <row r="203" spans="1:9" ht="12.75">
      <c r="A203" s="23"/>
      <c r="B203" s="23"/>
      <c r="C203" s="23"/>
      <c r="D203" s="23"/>
      <c r="E203" s="23"/>
      <c r="F203" s="23"/>
      <c r="G203" s="23"/>
      <c r="H203" s="100"/>
      <c r="I203" s="100"/>
    </row>
    <row r="204" spans="1:9" ht="12.75">
      <c r="A204" s="23"/>
      <c r="B204" s="23"/>
      <c r="C204" s="23"/>
      <c r="D204" s="23"/>
      <c r="E204" s="23"/>
      <c r="F204" s="23"/>
      <c r="G204" s="23"/>
      <c r="H204" s="100"/>
      <c r="I204" s="100"/>
    </row>
    <row r="205" spans="1:9" ht="12.75">
      <c r="A205" s="23"/>
      <c r="B205" s="23"/>
      <c r="C205" s="23"/>
      <c r="D205" s="23"/>
      <c r="E205" s="23"/>
      <c r="F205" s="23"/>
      <c r="G205" s="23"/>
      <c r="H205" s="100"/>
      <c r="I205" s="100"/>
    </row>
    <row r="206" spans="1:9" ht="12.75">
      <c r="A206" s="23"/>
      <c r="B206" s="23"/>
      <c r="C206" s="23"/>
      <c r="D206" s="23"/>
      <c r="E206" s="23"/>
      <c r="F206" s="23"/>
      <c r="G206" s="23"/>
      <c r="H206" s="100"/>
      <c r="I206" s="100"/>
    </row>
    <row r="207" spans="1:9" ht="12.75">
      <c r="A207" s="23"/>
      <c r="B207" s="23"/>
      <c r="C207" s="23"/>
      <c r="D207" s="23"/>
      <c r="E207" s="23"/>
      <c r="F207" s="23"/>
      <c r="G207" s="23"/>
      <c r="H207" s="100"/>
      <c r="I207" s="100"/>
    </row>
    <row r="208" spans="1:9" ht="12.75">
      <c r="A208" s="23"/>
      <c r="B208" s="23"/>
      <c r="C208" s="23"/>
      <c r="D208" s="23"/>
      <c r="E208" s="23"/>
      <c r="F208" s="23"/>
      <c r="G208" s="23"/>
      <c r="H208" s="100"/>
      <c r="I208" s="100"/>
    </row>
    <row r="209" spans="1:9" ht="12.75">
      <c r="A209" s="23"/>
      <c r="B209" s="23"/>
      <c r="C209" s="23"/>
      <c r="D209" s="23"/>
      <c r="E209" s="23"/>
      <c r="F209" s="23"/>
      <c r="G209" s="23"/>
      <c r="H209" s="100"/>
      <c r="I209" s="100"/>
    </row>
    <row r="210" spans="1:9" ht="12.75">
      <c r="A210" s="23"/>
      <c r="B210" s="23"/>
      <c r="C210" s="23"/>
      <c r="D210" s="23"/>
      <c r="E210" s="23"/>
      <c r="F210" s="23"/>
      <c r="G210" s="23"/>
      <c r="H210" s="100"/>
      <c r="I210" s="100"/>
    </row>
    <row r="211" spans="1:9" ht="12.75">
      <c r="A211" s="23"/>
      <c r="B211" s="23"/>
      <c r="C211" s="23"/>
      <c r="D211" s="23"/>
      <c r="E211" s="23"/>
      <c r="F211" s="23"/>
      <c r="G211" s="23"/>
      <c r="H211" s="100"/>
      <c r="I211" s="100"/>
    </row>
    <row r="212" spans="1:9" ht="12.75">
      <c r="A212" s="23"/>
      <c r="B212" s="23"/>
      <c r="C212" s="23"/>
      <c r="D212" s="23"/>
      <c r="E212" s="23"/>
      <c r="F212" s="23"/>
      <c r="G212" s="23"/>
      <c r="H212" s="100"/>
      <c r="I212" s="100"/>
    </row>
    <row r="213" spans="1:9" ht="12.75">
      <c r="A213" s="23"/>
      <c r="B213" s="23"/>
      <c r="C213" s="23"/>
      <c r="D213" s="23"/>
      <c r="E213" s="23"/>
      <c r="F213" s="23"/>
      <c r="G213" s="23"/>
      <c r="H213" s="100"/>
      <c r="I213" s="100"/>
    </row>
    <row r="214" spans="1:9" ht="12.75">
      <c r="A214" s="23"/>
      <c r="B214" s="23"/>
      <c r="C214" s="23"/>
      <c r="D214" s="23"/>
      <c r="E214" s="23"/>
      <c r="F214" s="23"/>
      <c r="G214" s="23"/>
      <c r="H214" s="100"/>
      <c r="I214" s="100"/>
    </row>
    <row r="215" spans="1:9" ht="12.75">
      <c r="A215" s="23"/>
      <c r="B215" s="23"/>
      <c r="C215" s="23"/>
      <c r="D215" s="23"/>
      <c r="E215" s="23"/>
      <c r="F215" s="23"/>
      <c r="G215" s="23"/>
      <c r="H215" s="100"/>
      <c r="I215" s="100"/>
    </row>
    <row r="216" spans="1:9" ht="12.75">
      <c r="A216" s="23"/>
      <c r="B216" s="23"/>
      <c r="C216" s="23"/>
      <c r="D216" s="23"/>
      <c r="E216" s="23"/>
      <c r="F216" s="23"/>
      <c r="G216" s="23"/>
      <c r="H216" s="100"/>
      <c r="I216" s="100"/>
    </row>
    <row r="217" spans="1:9" ht="12.75">
      <c r="A217" s="23"/>
      <c r="B217" s="23"/>
      <c r="C217" s="23"/>
      <c r="D217" s="23"/>
      <c r="E217" s="23"/>
      <c r="F217" s="23"/>
      <c r="G217" s="23"/>
      <c r="H217" s="100"/>
      <c r="I217" s="100"/>
    </row>
    <row r="218" spans="1:9" ht="12.75">
      <c r="A218" s="23"/>
      <c r="B218" s="23"/>
      <c r="C218" s="23"/>
      <c r="D218" s="23"/>
      <c r="E218" s="23"/>
      <c r="F218" s="23"/>
      <c r="G218" s="23"/>
      <c r="H218" s="100"/>
      <c r="I218" s="100"/>
    </row>
    <row r="219" spans="1:9" ht="12.75">
      <c r="A219" s="23"/>
      <c r="B219" s="23"/>
      <c r="C219" s="23"/>
      <c r="D219" s="23"/>
      <c r="E219" s="23"/>
      <c r="F219" s="23"/>
      <c r="G219" s="23"/>
      <c r="H219" s="100"/>
      <c r="I219" s="100"/>
    </row>
    <row r="220" spans="1:9" ht="12.75">
      <c r="A220" s="23"/>
      <c r="B220" s="23"/>
      <c r="C220" s="23"/>
      <c r="D220" s="23"/>
      <c r="E220" s="23"/>
      <c r="F220" s="23"/>
      <c r="G220" s="23"/>
      <c r="H220" s="100"/>
      <c r="I220" s="100"/>
    </row>
    <row r="221" spans="1:9" ht="12.75">
      <c r="A221" s="23"/>
      <c r="B221" s="23"/>
      <c r="C221" s="23"/>
      <c r="D221" s="23"/>
      <c r="E221" s="23"/>
      <c r="F221" s="23"/>
      <c r="G221" s="23"/>
      <c r="H221" s="100"/>
      <c r="I221" s="100"/>
    </row>
    <row r="222" spans="1:9" ht="12.75">
      <c r="A222" s="23"/>
      <c r="B222" s="23"/>
      <c r="C222" s="23"/>
      <c r="D222" s="23"/>
      <c r="E222" s="23"/>
      <c r="F222" s="23"/>
      <c r="G222" s="23"/>
      <c r="H222" s="100"/>
      <c r="I222" s="100"/>
    </row>
    <row r="223" spans="1:9" ht="12.75">
      <c r="A223" s="23"/>
      <c r="B223" s="23"/>
      <c r="C223" s="23"/>
      <c r="D223" s="23"/>
      <c r="E223" s="23"/>
      <c r="F223" s="23"/>
      <c r="G223" s="23"/>
      <c r="H223" s="100"/>
      <c r="I223" s="100"/>
    </row>
    <row r="224" spans="1:9" ht="12.75">
      <c r="A224" s="23"/>
      <c r="B224" s="23"/>
      <c r="C224" s="23"/>
      <c r="D224" s="23"/>
      <c r="E224" s="23"/>
      <c r="F224" s="23"/>
      <c r="G224" s="23"/>
      <c r="H224" s="100"/>
      <c r="I224" s="100"/>
    </row>
    <row r="225" spans="1:9" ht="12.75">
      <c r="A225" s="23"/>
      <c r="B225" s="23"/>
      <c r="C225" s="23"/>
      <c r="D225" s="23"/>
      <c r="E225" s="23"/>
      <c r="F225" s="23"/>
      <c r="G225" s="23"/>
      <c r="H225" s="100"/>
      <c r="I225" s="100"/>
    </row>
    <row r="226" spans="1:9" ht="12.75">
      <c r="A226" s="23"/>
      <c r="B226" s="23"/>
      <c r="C226" s="23"/>
      <c r="D226" s="23"/>
      <c r="E226" s="23"/>
      <c r="F226" s="23"/>
      <c r="G226" s="23"/>
      <c r="H226" s="100"/>
      <c r="I226" s="100"/>
    </row>
    <row r="227" spans="1:9" ht="12.75">
      <c r="A227" s="23"/>
      <c r="B227" s="23"/>
      <c r="C227" s="23"/>
      <c r="D227" s="23"/>
      <c r="E227" s="23"/>
      <c r="F227" s="23"/>
      <c r="G227" s="23"/>
      <c r="H227" s="100"/>
      <c r="I227" s="100"/>
    </row>
    <row r="228" spans="1:9" ht="12.75">
      <c r="A228" s="23"/>
      <c r="B228" s="23"/>
      <c r="C228" s="23"/>
      <c r="D228" s="23"/>
      <c r="E228" s="23"/>
      <c r="F228" s="23"/>
      <c r="G228" s="23"/>
      <c r="H228" s="100"/>
      <c r="I228" s="100"/>
    </row>
    <row r="229" spans="1:9" ht="12.75">
      <c r="A229" s="23"/>
      <c r="B229" s="23"/>
      <c r="C229" s="23"/>
      <c r="D229" s="23"/>
      <c r="E229" s="23"/>
      <c r="F229" s="23"/>
      <c r="G229" s="23"/>
      <c r="H229" s="100"/>
      <c r="I229" s="100"/>
    </row>
    <row r="230" spans="1:9" ht="12.75">
      <c r="A230" s="23"/>
      <c r="B230" s="23"/>
      <c r="C230" s="23"/>
      <c r="D230" s="23"/>
      <c r="E230" s="23"/>
      <c r="F230" s="23"/>
      <c r="G230" s="23"/>
      <c r="H230" s="100"/>
      <c r="I230" s="100"/>
    </row>
    <row r="231" spans="1:9" ht="12.75">
      <c r="A231" s="23"/>
      <c r="B231" s="23"/>
      <c r="C231" s="23"/>
      <c r="D231" s="23"/>
      <c r="E231" s="23"/>
      <c r="F231" s="23"/>
      <c r="G231" s="23"/>
      <c r="H231" s="100"/>
      <c r="I231" s="100"/>
    </row>
    <row r="232" spans="1:9" ht="12.75">
      <c r="A232" s="23"/>
      <c r="B232" s="23"/>
      <c r="C232" s="23"/>
      <c r="D232" s="23"/>
      <c r="E232" s="23"/>
      <c r="F232" s="23"/>
      <c r="G232" s="23"/>
      <c r="H232" s="100"/>
      <c r="I232" s="100"/>
    </row>
    <row r="233" spans="1:9" ht="12.75">
      <c r="A233" s="23"/>
      <c r="B233" s="23"/>
      <c r="C233" s="23"/>
      <c r="D233" s="23"/>
      <c r="E233" s="23"/>
      <c r="F233" s="23"/>
      <c r="G233" s="23"/>
      <c r="H233" s="100"/>
      <c r="I233" s="100"/>
    </row>
    <row r="234" spans="1:9" ht="12.75">
      <c r="A234" s="23"/>
      <c r="B234" s="23"/>
      <c r="C234" s="23"/>
      <c r="D234" s="23"/>
      <c r="E234" s="23"/>
      <c r="F234" s="23"/>
      <c r="G234" s="23"/>
      <c r="H234" s="100"/>
      <c r="I234" s="100"/>
    </row>
    <row r="235" spans="1:9" ht="12.75">
      <c r="A235" s="23"/>
      <c r="B235" s="23"/>
      <c r="C235" s="23"/>
      <c r="D235" s="23"/>
      <c r="E235" s="23"/>
      <c r="F235" s="23"/>
      <c r="G235" s="23"/>
      <c r="H235" s="100"/>
      <c r="I235" s="100"/>
    </row>
    <row r="236" spans="1:9" ht="12.75">
      <c r="A236" s="23"/>
      <c r="B236" s="23"/>
      <c r="C236" s="23"/>
      <c r="D236" s="23"/>
      <c r="E236" s="23"/>
      <c r="F236" s="23"/>
      <c r="G236" s="23"/>
      <c r="H236" s="100"/>
      <c r="I236" s="100"/>
    </row>
    <row r="237" spans="1:9" ht="12.75">
      <c r="A237" s="23"/>
      <c r="B237" s="23"/>
      <c r="C237" s="23"/>
      <c r="D237" s="23"/>
      <c r="E237" s="23"/>
      <c r="F237" s="23"/>
      <c r="G237" s="23"/>
      <c r="H237" s="100"/>
      <c r="I237" s="100"/>
    </row>
    <row r="238" spans="1:9" ht="12.75">
      <c r="A238" s="23"/>
      <c r="B238" s="23"/>
      <c r="C238" s="23"/>
      <c r="D238" s="23"/>
      <c r="E238" s="23"/>
      <c r="F238" s="23"/>
      <c r="G238" s="23"/>
      <c r="H238" s="100"/>
      <c r="I238" s="100"/>
    </row>
    <row r="239" spans="1:9" ht="12.75">
      <c r="A239" s="23"/>
      <c r="B239" s="23"/>
      <c r="C239" s="23"/>
      <c r="D239" s="23"/>
      <c r="E239" s="23"/>
      <c r="F239" s="23"/>
      <c r="G239" s="23"/>
      <c r="H239" s="100"/>
      <c r="I239" s="100"/>
    </row>
    <row r="240" spans="1:9" ht="12.75">
      <c r="A240" s="23"/>
      <c r="B240" s="23"/>
      <c r="C240" s="23"/>
      <c r="D240" s="23"/>
      <c r="E240" s="23"/>
      <c r="F240" s="23"/>
      <c r="G240" s="23"/>
      <c r="H240" s="100"/>
      <c r="I240" s="100"/>
    </row>
    <row r="241" spans="1:9" ht="12.75">
      <c r="A241" s="23"/>
      <c r="B241" s="23"/>
      <c r="C241" s="23"/>
      <c r="D241" s="23"/>
      <c r="E241" s="23"/>
      <c r="F241" s="23"/>
      <c r="G241" s="23"/>
      <c r="H241" s="100"/>
      <c r="I241" s="100"/>
    </row>
    <row r="242" spans="1:9" ht="12.75">
      <c r="A242" s="23"/>
      <c r="B242" s="23"/>
      <c r="C242" s="23"/>
      <c r="D242" s="23"/>
      <c r="E242" s="23"/>
      <c r="F242" s="23"/>
      <c r="G242" s="23"/>
      <c r="H242" s="100"/>
      <c r="I242" s="100"/>
    </row>
    <row r="243" spans="1:9" ht="12.75">
      <c r="A243" s="23"/>
      <c r="B243" s="23"/>
      <c r="C243" s="23"/>
      <c r="D243" s="23"/>
      <c r="E243" s="23"/>
      <c r="F243" s="23"/>
      <c r="G243" s="23"/>
      <c r="H243" s="100"/>
      <c r="I243" s="100"/>
    </row>
    <row r="244" spans="1:9" ht="12.75">
      <c r="A244" s="23"/>
      <c r="B244" s="23"/>
      <c r="C244" s="23"/>
      <c r="D244" s="23"/>
      <c r="E244" s="23"/>
      <c r="F244" s="23"/>
      <c r="G244" s="23"/>
      <c r="H244" s="100"/>
      <c r="I244" s="100"/>
    </row>
    <row r="245" spans="1:9" ht="12.75">
      <c r="A245" s="23"/>
      <c r="B245" s="23"/>
      <c r="C245" s="23"/>
      <c r="D245" s="23"/>
      <c r="E245" s="23"/>
      <c r="F245" s="23"/>
      <c r="G245" s="23"/>
      <c r="H245" s="100"/>
      <c r="I245" s="100"/>
    </row>
    <row r="246" spans="1:9" ht="12.75">
      <c r="A246" s="23"/>
      <c r="B246" s="23"/>
      <c r="C246" s="23"/>
      <c r="D246" s="23"/>
      <c r="E246" s="23"/>
      <c r="F246" s="23"/>
      <c r="G246" s="23"/>
      <c r="H246" s="100"/>
      <c r="I246" s="100"/>
    </row>
    <row r="247" spans="1:9" ht="12.75">
      <c r="A247" s="23"/>
      <c r="B247" s="23"/>
      <c r="C247" s="23"/>
      <c r="D247" s="23"/>
      <c r="E247" s="23"/>
      <c r="F247" s="23"/>
      <c r="G247" s="23"/>
      <c r="H247" s="100"/>
      <c r="I247" s="100"/>
    </row>
    <row r="248" spans="1:9" ht="12.75">
      <c r="A248" s="23"/>
      <c r="B248" s="23"/>
      <c r="C248" s="23"/>
      <c r="D248" s="23"/>
      <c r="E248" s="23"/>
      <c r="F248" s="23"/>
      <c r="G248" s="23"/>
      <c r="H248" s="100"/>
      <c r="I248" s="100"/>
    </row>
    <row r="249" spans="1:9" ht="12.75">
      <c r="A249" s="23"/>
      <c r="B249" s="23"/>
      <c r="C249" s="23"/>
      <c r="D249" s="23"/>
      <c r="E249" s="23"/>
      <c r="F249" s="23"/>
      <c r="G249" s="23"/>
      <c r="H249" s="100"/>
      <c r="I249" s="100"/>
    </row>
    <row r="250" spans="1:9" ht="12.75">
      <c r="A250" s="23"/>
      <c r="B250" s="23"/>
      <c r="C250" s="23"/>
      <c r="D250" s="23"/>
      <c r="E250" s="23"/>
      <c r="F250" s="23"/>
      <c r="G250" s="23"/>
      <c r="H250" s="100"/>
      <c r="I250" s="100"/>
    </row>
    <row r="251" spans="1:9" ht="12.75">
      <c r="A251" s="23"/>
      <c r="B251" s="23"/>
      <c r="C251" s="23"/>
      <c r="D251" s="23"/>
      <c r="E251" s="23"/>
      <c r="F251" s="23"/>
      <c r="G251" s="23"/>
      <c r="H251" s="100"/>
      <c r="I251" s="100"/>
    </row>
    <row r="252" spans="1:9" ht="12.75">
      <c r="A252" s="23"/>
      <c r="B252" s="23"/>
      <c r="C252" s="23"/>
      <c r="D252" s="23"/>
      <c r="E252" s="23"/>
      <c r="F252" s="23"/>
      <c r="G252" s="23"/>
      <c r="H252" s="100"/>
      <c r="I252" s="100"/>
    </row>
    <row r="253" spans="1:9" ht="12.75">
      <c r="A253" s="23"/>
      <c r="B253" s="23"/>
      <c r="C253" s="23"/>
      <c r="D253" s="23"/>
      <c r="E253" s="23"/>
      <c r="F253" s="23"/>
      <c r="G253" s="23"/>
      <c r="H253" s="100"/>
      <c r="I253" s="100"/>
    </row>
    <row r="254" spans="1:9" ht="12.75">
      <c r="A254" s="23"/>
      <c r="B254" s="23"/>
      <c r="C254" s="23"/>
      <c r="D254" s="23"/>
      <c r="E254" s="23"/>
      <c r="F254" s="23"/>
      <c r="G254" s="23"/>
      <c r="H254" s="100"/>
      <c r="I254" s="100"/>
    </row>
    <row r="255" spans="1:9" ht="12.75">
      <c r="A255" s="23"/>
      <c r="B255" s="23"/>
      <c r="C255" s="23"/>
      <c r="D255" s="23"/>
      <c r="E255" s="23"/>
      <c r="F255" s="23"/>
      <c r="G255" s="23"/>
      <c r="H255" s="100"/>
      <c r="I255" s="100"/>
    </row>
    <row r="256" spans="1:9" ht="12.75">
      <c r="A256" s="23"/>
      <c r="B256" s="23"/>
      <c r="C256" s="23"/>
      <c r="D256" s="23"/>
      <c r="E256" s="23"/>
      <c r="F256" s="23"/>
      <c r="G256" s="23"/>
      <c r="H256" s="100"/>
      <c r="I256" s="100"/>
    </row>
    <row r="257" spans="1:9" ht="12.75">
      <c r="A257" s="23"/>
      <c r="B257" s="23"/>
      <c r="C257" s="23"/>
      <c r="D257" s="23"/>
      <c r="E257" s="23"/>
      <c r="F257" s="23"/>
      <c r="G257" s="23"/>
      <c r="H257" s="100"/>
      <c r="I257" s="100"/>
    </row>
    <row r="258" spans="1:9" ht="12.75">
      <c r="A258" s="23"/>
      <c r="B258" s="23"/>
      <c r="C258" s="23"/>
      <c r="D258" s="23"/>
      <c r="E258" s="23"/>
      <c r="F258" s="23"/>
      <c r="G258" s="23"/>
      <c r="H258" s="100"/>
      <c r="I258" s="100"/>
    </row>
    <row r="259" spans="1:9" ht="12.75">
      <c r="A259" s="23"/>
      <c r="B259" s="23"/>
      <c r="C259" s="23"/>
      <c r="D259" s="23"/>
      <c r="E259" s="23"/>
      <c r="F259" s="23"/>
      <c r="G259" s="23"/>
      <c r="H259" s="100"/>
      <c r="I259" s="100"/>
    </row>
    <row r="260" spans="1:9" ht="12.75">
      <c r="A260" s="23"/>
      <c r="B260" s="23"/>
      <c r="C260" s="23"/>
      <c r="D260" s="23"/>
      <c r="E260" s="23"/>
      <c r="F260" s="23"/>
      <c r="G260" s="23"/>
      <c r="H260" s="100"/>
      <c r="I260" s="100"/>
    </row>
    <row r="261" spans="1:9" ht="12.75">
      <c r="A261" s="23"/>
      <c r="B261" s="23"/>
      <c r="C261" s="23"/>
      <c r="D261" s="23"/>
      <c r="E261" s="23"/>
      <c r="F261" s="23"/>
      <c r="G261" s="23"/>
      <c r="H261" s="100"/>
      <c r="I261" s="100"/>
    </row>
    <row r="262" spans="1:9" ht="12.75">
      <c r="A262" s="23"/>
      <c r="B262" s="23"/>
      <c r="C262" s="23"/>
      <c r="D262" s="23"/>
      <c r="E262" s="23"/>
      <c r="F262" s="23"/>
      <c r="G262" s="23"/>
      <c r="H262" s="100"/>
      <c r="I262" s="100"/>
    </row>
    <row r="263" spans="1:9" ht="12.75">
      <c r="A263" s="23"/>
      <c r="B263" s="23"/>
      <c r="C263" s="23"/>
      <c r="D263" s="23"/>
      <c r="E263" s="23"/>
      <c r="F263" s="23"/>
      <c r="G263" s="23"/>
      <c r="H263" s="100"/>
      <c r="I263" s="100"/>
    </row>
    <row r="264" spans="1:9" ht="12.75">
      <c r="A264" s="23"/>
      <c r="B264" s="23"/>
      <c r="C264" s="23"/>
      <c r="D264" s="23"/>
      <c r="E264" s="23"/>
      <c r="F264" s="23"/>
      <c r="G264" s="23"/>
      <c r="H264" s="100"/>
      <c r="I264" s="100"/>
    </row>
    <row r="265" spans="1:9" ht="12.75">
      <c r="A265" s="23"/>
      <c r="B265" s="23"/>
      <c r="C265" s="23"/>
      <c r="D265" s="23"/>
      <c r="E265" s="23"/>
      <c r="F265" s="23"/>
      <c r="G265" s="23"/>
      <c r="H265" s="100"/>
      <c r="I265" s="100"/>
    </row>
    <row r="266" spans="1:9" ht="12.75">
      <c r="A266" s="23"/>
      <c r="B266" s="23"/>
      <c r="C266" s="23"/>
      <c r="D266" s="23"/>
      <c r="E266" s="23"/>
      <c r="F266" s="23"/>
      <c r="G266" s="23"/>
      <c r="H266" s="100"/>
      <c r="I266" s="100"/>
    </row>
    <row r="267" spans="1:9" ht="12.75">
      <c r="A267" s="23"/>
      <c r="B267" s="23"/>
      <c r="C267" s="23"/>
      <c r="D267" s="23"/>
      <c r="E267" s="23"/>
      <c r="F267" s="23"/>
      <c r="G267" s="23"/>
      <c r="H267" s="100"/>
      <c r="I267" s="100"/>
    </row>
    <row r="268" spans="1:9" ht="12.75">
      <c r="A268" s="23"/>
      <c r="B268" s="23"/>
      <c r="C268" s="23"/>
      <c r="D268" s="23"/>
      <c r="E268" s="23"/>
      <c r="F268" s="23"/>
      <c r="G268" s="23"/>
      <c r="H268" s="100"/>
      <c r="I268" s="100"/>
    </row>
    <row r="269" spans="1:9" ht="12.75">
      <c r="A269" s="23"/>
      <c r="B269" s="23"/>
      <c r="C269" s="23"/>
      <c r="D269" s="23"/>
      <c r="E269" s="23"/>
      <c r="F269" s="23"/>
      <c r="G269" s="23"/>
      <c r="H269" s="100"/>
      <c r="I269" s="100"/>
    </row>
    <row r="270" spans="1:9" ht="12.75">
      <c r="A270" s="23"/>
      <c r="B270" s="23"/>
      <c r="C270" s="23"/>
      <c r="D270" s="23"/>
      <c r="E270" s="23"/>
      <c r="F270" s="23"/>
      <c r="G270" s="23"/>
      <c r="H270" s="100"/>
      <c r="I270" s="100"/>
    </row>
    <row r="271" spans="1:9" ht="12.75">
      <c r="A271" s="23"/>
      <c r="B271" s="23"/>
      <c r="C271" s="23"/>
      <c r="D271" s="23"/>
      <c r="E271" s="23"/>
      <c r="F271" s="23"/>
      <c r="G271" s="23"/>
      <c r="H271" s="100"/>
      <c r="I271" s="100"/>
    </row>
    <row r="272" spans="1:9" ht="12.75">
      <c r="A272" s="23"/>
      <c r="B272" s="23"/>
      <c r="C272" s="23"/>
      <c r="D272" s="23"/>
      <c r="E272" s="23"/>
      <c r="F272" s="23"/>
      <c r="G272" s="23"/>
      <c r="H272" s="100"/>
      <c r="I272" s="100"/>
    </row>
    <row r="273" spans="1:9" ht="12.75">
      <c r="A273" s="23"/>
      <c r="B273" s="23"/>
      <c r="C273" s="23"/>
      <c r="D273" s="23"/>
      <c r="E273" s="23"/>
      <c r="F273" s="23"/>
      <c r="G273" s="23"/>
      <c r="H273" s="100"/>
      <c r="I273" s="100"/>
    </row>
    <row r="274" spans="1:9" ht="12.75">
      <c r="A274" s="23"/>
      <c r="B274" s="23"/>
      <c r="C274" s="23"/>
      <c r="D274" s="23"/>
      <c r="E274" s="23"/>
      <c r="F274" s="23"/>
      <c r="G274" s="23"/>
      <c r="H274" s="100"/>
      <c r="I274" s="100"/>
    </row>
    <row r="275" spans="1:9" ht="12.75">
      <c r="A275" s="23"/>
      <c r="B275" s="23"/>
      <c r="C275" s="23"/>
      <c r="D275" s="23"/>
      <c r="E275" s="23"/>
      <c r="F275" s="23"/>
      <c r="G275" s="23"/>
      <c r="H275" s="100"/>
      <c r="I275" s="100"/>
    </row>
    <row r="276" spans="1:9" ht="12.75">
      <c r="A276" s="23"/>
      <c r="B276" s="23"/>
      <c r="C276" s="23"/>
      <c r="D276" s="23"/>
      <c r="E276" s="23"/>
      <c r="F276" s="23"/>
      <c r="G276" s="23"/>
      <c r="H276" s="100"/>
      <c r="I276" s="100"/>
    </row>
    <row r="277" spans="1:9" ht="12.75">
      <c r="A277" s="23"/>
      <c r="B277" s="23"/>
      <c r="C277" s="23"/>
      <c r="D277" s="23"/>
      <c r="E277" s="23"/>
      <c r="F277" s="23"/>
      <c r="G277" s="23"/>
      <c r="H277" s="100"/>
      <c r="I277" s="100"/>
    </row>
    <row r="278" spans="1:9" ht="12.75">
      <c r="A278" s="23"/>
      <c r="B278" s="23"/>
      <c r="C278" s="23"/>
      <c r="D278" s="23"/>
      <c r="E278" s="23"/>
      <c r="F278" s="23"/>
      <c r="G278" s="23"/>
      <c r="H278" s="100"/>
      <c r="I278" s="100"/>
    </row>
    <row r="279" spans="1:9" ht="12.75">
      <c r="A279" s="23"/>
      <c r="B279" s="23"/>
      <c r="C279" s="23"/>
      <c r="D279" s="23"/>
      <c r="E279" s="23"/>
      <c r="F279" s="23"/>
      <c r="G279" s="23"/>
      <c r="H279" s="100"/>
      <c r="I279" s="100"/>
    </row>
    <row r="280" spans="1:9" ht="12.75">
      <c r="A280" s="23"/>
      <c r="B280" s="23"/>
      <c r="C280" s="23"/>
      <c r="D280" s="23"/>
      <c r="E280" s="23"/>
      <c r="F280" s="23"/>
      <c r="G280" s="23"/>
      <c r="H280" s="100"/>
      <c r="I280" s="100"/>
    </row>
    <row r="281" spans="1:9" ht="12.75">
      <c r="A281" s="23"/>
      <c r="B281" s="23"/>
      <c r="C281" s="23"/>
      <c r="D281" s="23"/>
      <c r="E281" s="23"/>
      <c r="F281" s="23"/>
      <c r="G281" s="23"/>
      <c r="H281" s="100"/>
      <c r="I281" s="10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Hotellerie seit 1934</dc:title>
  <dc:subject>Analyse 11/2004</dc:subject>
  <dc:creator>Marc Dissler</dc:creator>
  <cp:keywords/>
  <dc:description/>
  <cp:lastModifiedBy>stalee</cp:lastModifiedBy>
  <cp:lastPrinted>2004-12-17T11:47:12Z</cp:lastPrinted>
  <dcterms:created xsi:type="dcterms:W3CDTF">2004-11-16T12:17:04Z</dcterms:created>
  <dcterms:modified xsi:type="dcterms:W3CDTF">2004-12-23T07:10:02Z</dcterms:modified>
  <cp:category/>
  <cp:version/>
  <cp:contentType/>
  <cp:contentStatus/>
</cp:coreProperties>
</file>