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ublikationen\2_Analysen\2014\A_004_Wegzug_60plus\6_dreh\9_Web_Tabellensammlung\"/>
    </mc:Choice>
  </mc:AlternateContent>
  <bookViews>
    <workbookView xWindow="360" yWindow="120" windowWidth="10416" windowHeight="7332" tabRatio="852" firstSheet="4" activeTab="23"/>
  </bookViews>
  <sheets>
    <sheet name="Inhalt" sheetId="102" r:id="rId1"/>
    <sheet name="T2.1" sheetId="103" r:id="rId2"/>
    <sheet name="T3.1" sheetId="70" r:id="rId3"/>
    <sheet name="T3.2" sheetId="74" r:id="rId4"/>
    <sheet name="T4.1" sheetId="78" r:id="rId5"/>
    <sheet name="T4.2" sheetId="82" r:id="rId6"/>
    <sheet name="TB1" sheetId="86" r:id="rId7"/>
    <sheet name="TB2" sheetId="90" r:id="rId8"/>
    <sheet name="TB3" sheetId="94" r:id="rId9"/>
    <sheet name="TB4" sheetId="98" r:id="rId10"/>
    <sheet name="TB5" sheetId="2" r:id="rId11"/>
    <sheet name="TB6" sheetId="6" r:id="rId12"/>
    <sheet name="TB7" sheetId="10" r:id="rId13"/>
    <sheet name="TB8" sheetId="14" r:id="rId14"/>
    <sheet name="TB9" sheetId="18" r:id="rId15"/>
    <sheet name="TB10" sheetId="22" r:id="rId16"/>
    <sheet name="TB11" sheetId="26" r:id="rId17"/>
    <sheet name="TB12" sheetId="30" r:id="rId18"/>
    <sheet name="TB13" sheetId="34" r:id="rId19"/>
    <sheet name="TB14" sheetId="38" r:id="rId20"/>
    <sheet name="TB15" sheetId="42" r:id="rId21"/>
    <sheet name="TB16" sheetId="46" r:id="rId22"/>
    <sheet name="TB17" sheetId="50" r:id="rId23"/>
    <sheet name="TB18" sheetId="54" r:id="rId24"/>
  </sheets>
  <definedNames>
    <definedName name="_xlnm.Print_Area" localSheetId="0">#REF!</definedName>
    <definedName name="_xlnm.Print_Area">#REF!</definedName>
    <definedName name="DRUCKBEREICH_MI" localSheetId="0">#REF!</definedName>
    <definedName name="DRUCKBEREICH_MI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B15" i="82" l="1"/>
  <c r="B14" i="82"/>
  <c r="B13" i="82"/>
  <c r="B12" i="82"/>
  <c r="B15" i="78" l="1"/>
  <c r="B14" i="78"/>
  <c r="B13" i="78"/>
  <c r="B12" i="78"/>
  <c r="G24" i="103" l="1"/>
  <c r="F24" i="103"/>
  <c r="G23" i="103"/>
  <c r="F23" i="103"/>
  <c r="F21" i="103"/>
  <c r="G20" i="103"/>
  <c r="F20" i="103"/>
  <c r="G19" i="103"/>
  <c r="F19" i="103"/>
  <c r="F17" i="103"/>
  <c r="G16" i="103"/>
  <c r="F16" i="103"/>
  <c r="G15" i="103"/>
  <c r="F15" i="103"/>
  <c r="G14" i="103"/>
  <c r="F14" i="103"/>
  <c r="G13" i="103"/>
  <c r="F13" i="103"/>
  <c r="E11" i="103"/>
  <c r="G11" i="103" s="1"/>
  <c r="D11" i="103"/>
  <c r="C11" i="103"/>
  <c r="B11" i="103"/>
  <c r="F11" i="103" l="1"/>
</calcChain>
</file>

<file path=xl/sharedStrings.xml><?xml version="1.0" encoding="utf-8"?>
<sst xmlns="http://schemas.openxmlformats.org/spreadsheetml/2006/main" count="718" uniqueCount="199">
  <si>
    <t>–</t>
  </si>
  <si>
    <t>Total</t>
  </si>
  <si>
    <t>Quelle: Statistik Stadt Zürich</t>
  </si>
  <si>
    <t>Ausland</t>
  </si>
  <si>
    <t>T_3.1</t>
  </si>
  <si>
    <t>T_4.1</t>
  </si>
  <si>
    <t>Napfgasse 6, 8022 Zürich
Telefon 044 412 08 00
Internet: www.stadt-zuerich.ch/statistik
E-Mail: statistik@zuerich.ch</t>
  </si>
  <si>
    <t>INHALT</t>
  </si>
  <si>
    <t>Kommt nicht vor.</t>
  </si>
  <si>
    <t>T_2.1</t>
  </si>
  <si>
    <t>T_3.2</t>
  </si>
  <si>
    <t>T_4.2</t>
  </si>
  <si>
    <t>T_B1</t>
  </si>
  <si>
    <t>T_B2</t>
  </si>
  <si>
    <t>T_B3</t>
  </si>
  <si>
    <t>T_B4</t>
  </si>
  <si>
    <t>T_B5</t>
  </si>
  <si>
    <t>T_B6</t>
  </si>
  <si>
    <t>T_B7</t>
  </si>
  <si>
    <t>T_B8</t>
  </si>
  <si>
    <t>T_B9</t>
  </si>
  <si>
    <t>T_B10</t>
  </si>
  <si>
    <t>T_B11</t>
  </si>
  <si>
    <t>T_B12</t>
  </si>
  <si>
    <t>T_B13</t>
  </si>
  <si>
    <t>T_B14</t>
  </si>
  <si>
    <t>T_B15</t>
  </si>
  <si>
    <t>T_B16</t>
  </si>
  <si>
    <t>T_B17</t>
  </si>
  <si>
    <t>T_B18</t>
  </si>
  <si>
    <t>Stadtbezogene Wegzugsgründe der ins Ausland Weggezogenen – Anzahl Nennungen, 2012</t>
  </si>
  <si>
    <t>Bestand, Weggezogene, Angeschriebene und Befragte – 2012</t>
  </si>
  <si>
    <t>Häufigste Wegzugsgründe pro Wegzugsgrund-Kategorie – Zustimmung in Prozent nach Wegzugsort, 2012</t>
  </si>
  <si>
    <t>Wegzugsgründe und Faktorladungen – 2012</t>
  </si>
  <si>
    <t>Genutzte Informationsquellen der ins Ausland Weggezogenen – Anzahl Nennungen nach Altersklasse, 2012</t>
  </si>
  <si>
    <t>Wegzugsgründe der ins Ausland Weggezogenen – Mittelwerte nach Altersklasse, 2012</t>
  </si>
  <si>
    <t>Wegzugsgründe der ins Ausland Weggezogenen – Mittelwerte nach Stadtkreis-Cluster, 2012</t>
  </si>
  <si>
    <t>Wohndaten der ins Ausland Weggezogenen – Mittelwerte nach Stadtkreis-Cluster, Haushalte, 2012</t>
  </si>
  <si>
    <t>Zimmerzahl vor und nach Wegzug der ins Ausland Weggezogenen – Anzahl Nennungen, Haushalte, 2012</t>
  </si>
  <si>
    <t>Bruttomiete vor und nach Wegzug der ins Ausland Weggezogenen – Anzahl Nennungen, Haushalte, 2012</t>
  </si>
  <si>
    <t>Eigentumsart vor und nach Wegzug der ins Ausland Weggezogenen – Anzahl Nennungen, 2012</t>
  </si>
  <si>
    <t>Persönliche Wegzugsgründe der ins Ausland Weggezogenen – Anzahl Nennungen, 2012</t>
  </si>
  <si>
    <t>Wohnungsbezogene Wegzugsgründe der ins Ausland Weggezogenen – Anzahl Nennungen, 2012</t>
  </si>
  <si>
    <t>Tabellensammlung zur Publikation T/A/002/2014</t>
  </si>
  <si>
    <t>Erstellt am: 04.12.2014</t>
  </si>
  <si>
    <t>Genutzte Informationsquellen der in eine andere Schweizer Gemeinde Weggezogenen – Anzahl Nennungen nach Altersklasse, 2012</t>
  </si>
  <si>
    <t>Wegzugsgründe der in eine andere Schweizer Gemeinde Weggezogenen – Mittelwerte nach Altersklasse, 2012</t>
  </si>
  <si>
    <t>Wegzugsgründe der in eine andere Schweizer Gemeinde Weggezogenen – Mittelwerte nach Stadtkreis-Cluster, 2012</t>
  </si>
  <si>
    <t>Wohndaten der in eine andere Schweizer Gemeinde Weggezogenen – Mittelwerte nach Stadtkreis-Cluster, Haushalte, 2012</t>
  </si>
  <si>
    <t>Zimmerzahl vor und nach Wegzug der in eine andere Schweizer Gemeinde Weggezogenen – Anzahl Nennungen, Haushalte, 2012</t>
  </si>
  <si>
    <t>Bruttomiete vor und nach Wegzug der in eine andere Schweizer Gemeinde Weggezogenen – Anzahl Nennungen, Haushalte, 2012</t>
  </si>
  <si>
    <t>Eigentumsart vor und nach Wegzug der in eine andere Schweizer Gemeinde Weggezogenen – Anzahl Nennungen, 2012</t>
  </si>
  <si>
    <t>Persönliche Wegzugsgründe der in eine andere Schweizer Gemeinde Weggezogenen – Anzahl Nennungen, 2012</t>
  </si>
  <si>
    <t>Wohnungsbezogene Wegzugsgründe der in eine andere Schweizer Gemeinde Weggezogenen – Anzahl Nennungen, 2012</t>
  </si>
  <si>
    <t>Stadtbezogene Wegzugsgründe der in eine andere Schweizer Gemeinde Weggezogenen – Anzahl Nennungen, 2012</t>
  </si>
  <si>
    <t>Wegzug 60Plus</t>
  </si>
  <si>
    <t>T.A.002.2014</t>
  </si>
  <si>
    <t>T2.1</t>
  </si>
  <si>
    <t>Bestand 60plus</t>
  </si>
  <si>
    <t>Weggezogene 60plus</t>
  </si>
  <si>
    <t>Angeschriebene 60plus</t>
  </si>
  <si>
    <t>Befragte 60plus</t>
  </si>
  <si>
    <t>Netto-Rücklaufquote</t>
  </si>
  <si>
    <t>Brutto-Rücklaufquote</t>
  </si>
  <si>
    <t>Alter</t>
  </si>
  <si>
    <t>60-64</t>
  </si>
  <si>
    <t>65-69</t>
  </si>
  <si>
    <t>70-79</t>
  </si>
  <si>
    <t>80 und älter</t>
  </si>
  <si>
    <t>keine Angabe</t>
  </si>
  <si>
    <t>weiblich</t>
  </si>
  <si>
    <t>männlich</t>
  </si>
  <si>
    <t>Wegzugsort</t>
  </si>
  <si>
    <t>Andere Schweizer Gemeinde</t>
  </si>
  <si>
    <t>Unbekannt</t>
  </si>
  <si>
    <t>Geschlecht</t>
  </si>
  <si>
    <t>Kategorie</t>
  </si>
  <si>
    <t>Wegzugsort andere Schweizer Gemeinde</t>
  </si>
  <si>
    <t>Wegzugsort Ausland</t>
  </si>
  <si>
    <t>Persönliche Gründe</t>
  </si>
  <si>
    <t>Wohnungsbezogene Gründe</t>
  </si>
  <si>
    <t>Stadtbezogene Gründe</t>
  </si>
  <si>
    <t>Wohneigentum ausserhalb von Zürich gekauft/geerbt (31%)</t>
  </si>
  <si>
    <t>Wohnung zu teuer (30%)</t>
  </si>
  <si>
    <t>Lebenshaltungskosten in Zürich (27%)</t>
  </si>
  <si>
    <t>Rückkehr in Herkunftsregion (57%)</t>
  </si>
  <si>
    <t>Wohnung zu teuer (28%)</t>
  </si>
  <si>
    <t>Lebenshaltungskosten in Zürich (37%)</t>
  </si>
  <si>
    <t>Quelle: Bevölkerungsregister, 2012, Personenmeldeamt Zürich; Statistik Stadt Zürich</t>
  </si>
  <si>
    <r>
      <rPr>
        <sz val="8"/>
        <color theme="1"/>
        <rFont val="Arial"/>
        <family val="2"/>
      </rPr>
      <t>Preisgünstigere Umgebung (34%)</t>
    </r>
  </si>
  <si>
    <r>
      <rPr>
        <sz val="8"/>
        <color theme="1"/>
        <rFont val="Arial"/>
        <family val="2"/>
      </rPr>
      <t>Nähe zu Angehörigen (45%)</t>
    </r>
  </si>
  <si>
    <r>
      <rPr>
        <sz val="8"/>
        <color theme="1"/>
        <rFont val="Arial"/>
        <family val="2"/>
      </rPr>
      <t>Nähe zu Angehörigen (31%)</t>
    </r>
  </si>
  <si>
    <t>Bestand, Weggezogene, Angeschriebene und Befragte</t>
  </si>
  <si>
    <t>Wegzugsgrund-Faktoren</t>
  </si>
  <si>
    <t>Einzelne Wegzugsgründe</t>
  </si>
  <si>
    <t>Faktorladungen</t>
  </si>
  <si>
    <t>Stadt-Faktor</t>
  </si>
  <si>
    <t>Kriminalität in Zürich</t>
  </si>
  <si>
    <t>Sauberkeit und Ordnung in Zürich</t>
  </si>
  <si>
    <t>Steuerbelastung in Zürich</t>
  </si>
  <si>
    <t>Allgemeines politisches Klima in Zürich</t>
  </si>
  <si>
    <t>Lebenshaltungskosten in Zürich</t>
  </si>
  <si>
    <t>Wohnungs-Faktor</t>
  </si>
  <si>
    <t>Wohnung nicht altersgerecht</t>
  </si>
  <si>
    <t>Entfernung von Einkaufsmöglichkeiten</t>
  </si>
  <si>
    <t>Entfernung von medizinischen Einrichtungen</t>
  </si>
  <si>
    <t>Lärm-Faktor</t>
  </si>
  <si>
    <t>Wohnung zu lärmig</t>
  </si>
  <si>
    <t>Verkehrs- und Lärmbelastung in Zürich</t>
  </si>
  <si>
    <t>Familien-Faktor</t>
  </si>
  <si>
    <t>Nähe zu Angehörigen</t>
  </si>
  <si>
    <t>Nähe zu Freunden</t>
  </si>
  <si>
    <t>Rückkehr in Herkunftsregion</t>
  </si>
  <si>
    <t>Kosten-Faktor</t>
  </si>
  <si>
    <t>Preisgünstigere Umgebung</t>
  </si>
  <si>
    <t>Wohnung zu teuer</t>
  </si>
  <si>
    <t>Wegzugsgründe und Faktorladungen</t>
  </si>
  <si>
    <t>80 Jahre und älter</t>
  </si>
  <si>
    <t>Familie/Bekannte</t>
  </si>
  <si>
    <t>Internet</t>
  </si>
  <si>
    <t>Zeitung</t>
  </si>
  <si>
    <t>Andere</t>
  </si>
  <si>
    <t>Genutzte Informationsquellen der in eine andere Schweizer Gemeinde Weggezogenen</t>
  </si>
  <si>
    <t>Anzahl Nennungen nach Altersklasse</t>
  </si>
  <si>
    <t>Häufigste Wegzugsgründe pro Wegzugsgrund-Kategorie</t>
  </si>
  <si>
    <t>Zustimmung in Prozent nach Wegzugsort</t>
  </si>
  <si>
    <t>Genutzte Informationsquellen der ins Ausland Weggezogenen</t>
  </si>
  <si>
    <t>Wegzugsgründe</t>
  </si>
  <si>
    <t>Altersklasse</t>
  </si>
  <si>
    <t>Neue Partnerschaft</t>
  </si>
  <si>
    <t>Auflösung Partnerschaft</t>
  </si>
  <si>
    <t xml:space="preserve">Wohneigentum ausserhalb Zürich gekauft/geerbt </t>
  </si>
  <si>
    <t>Umzug in Alters-/Pflegeheim ausserhalb Zürich</t>
  </si>
  <si>
    <t>Wärmeres Klima</t>
  </si>
  <si>
    <t>Wegzug aus Wohngemeinschaft in Zürich</t>
  </si>
  <si>
    <t>Zusammenzug in Hausgemeinschaft ausserhalb Zürich</t>
  </si>
  <si>
    <t>Wohnung zu gross</t>
  </si>
  <si>
    <t>Wohnung zu klein</t>
  </si>
  <si>
    <t>Probleme mit Nachbarn</t>
  </si>
  <si>
    <t>Wegzugsgründe der in eine andere Schweizer Gemeinde Weggezogenen</t>
  </si>
  <si>
    <t>Mittelwerte nach Altersklasse</t>
  </si>
  <si>
    <t>Daten für Mittelwert-Berechnung:</t>
  </si>
  <si>
    <t>4 = Trifft sehr zu, 3 = Trifft eher zu, 2 = Trifft eher nicht zu, 1 = Trifft gar nicht zu.</t>
  </si>
  <si>
    <t>Mittelwerte nach Stadtkreis-Cluster</t>
  </si>
  <si>
    <t>Stadtkreis-Cluster</t>
  </si>
  <si>
    <t>Wegzugsgründe der ins Ausland Weggezogenen</t>
  </si>
  <si>
    <t>(4.0)</t>
  </si>
  <si>
    <t>(1.0)</t>
  </si>
  <si>
    <t>( )</t>
  </si>
  <si>
    <t>Wohndaten der in eine andere Schweizer Gemeinde Weggezogenen</t>
  </si>
  <si>
    <t>Mittelwerte nach Stadtkreis-Cluster, Haushalte,</t>
  </si>
  <si>
    <t>Wohnformen vorher und nachher</t>
  </si>
  <si>
    <t>Zimmerzahl vor Wegzug</t>
  </si>
  <si>
    <t>Zimmerzahl nach Wegzug</t>
  </si>
  <si>
    <t>Bruttomiete vor Wegzug</t>
  </si>
  <si>
    <t>Bruttomiete nach Wegzug</t>
  </si>
  <si>
    <t>Wohndaten der ins Ausland Weggezogenen</t>
  </si>
  <si>
    <t>Zimmerzahl vor und nach Wegzug der in eine andere Schweizer Gemeinde Weggezogenen</t>
  </si>
  <si>
    <t xml:space="preserve">Anzahl Nennungen, Haushalte, </t>
  </si>
  <si>
    <t>1 Zimmer</t>
  </si>
  <si>
    <t>2 Zimmer</t>
  </si>
  <si>
    <t>3 Zimmer</t>
  </si>
  <si>
    <t>4 Zimmer</t>
  </si>
  <si>
    <t>5 Zimmer</t>
  </si>
  <si>
    <t>6 und mehr</t>
  </si>
  <si>
    <t>Keine Angabe</t>
  </si>
  <si>
    <t>Zimmerzahl vor und nach Wegzug der ins Ausland Weggezogenen</t>
  </si>
  <si>
    <t>Bruttomiete nach Wegzug (Franken)</t>
  </si>
  <si>
    <t>Bruttomiete vor Wegzug (Franken)</t>
  </si>
  <si>
    <t>Bis 1000 CHF</t>
  </si>
  <si>
    <t>1001-1500 CHF</t>
  </si>
  <si>
    <t>1501-2000 CHF</t>
  </si>
  <si>
    <t>2001-2500 CHF</t>
  </si>
  <si>
    <t>&gt;2500 CHF</t>
  </si>
  <si>
    <t>Wohneigentum</t>
  </si>
  <si>
    <t>Bruttomiete vor und nach Wegzug der in eine andere Schweizer Gemeinde Weggezogenen</t>
  </si>
  <si>
    <t>Bruttomiete vor und nach Wegzug der ins Ausland Weggezogenen</t>
  </si>
  <si>
    <t>Eigentumsart vor und nach Wegzug der in eine andere Schweizer Gemeinde Weggezogenen</t>
  </si>
  <si>
    <t>Eigentumsart nach Wegzug</t>
  </si>
  <si>
    <t xml:space="preserve">Eigentumsart vor Wegzug </t>
  </si>
  <si>
    <t>Mietwohnung privat</t>
  </si>
  <si>
    <t>Mietwohnung gemeinnützig</t>
  </si>
  <si>
    <t>Eigentumsart vor und nach Wegzug der ins Ausland Weggezogenen</t>
  </si>
  <si>
    <t>Eigentumsart vor Wegzug</t>
  </si>
  <si>
    <t>Persönliche Wegzugsgründe der in eine andere Schweizer Gemeinde Weggezogenen</t>
  </si>
  <si>
    <t>Trifft sehr zu</t>
  </si>
  <si>
    <t>Trifft eher zu</t>
  </si>
  <si>
    <t>Trifft eher nicht zu</t>
  </si>
  <si>
    <t>Trifft gar nicht zu</t>
  </si>
  <si>
    <t>Persönliche Wegzugsgründe der ins Ausland Weggezogenen</t>
  </si>
  <si>
    <t>Anzahl Nennungen</t>
  </si>
  <si>
    <t>Wohnungsbezogene Wegzugsgründe der in eine andere Schweizer Gemeinde Weggezogenen</t>
  </si>
  <si>
    <t>Wohnungsbezogene Wegzugsgründe der ins Ausland Weggezogenen</t>
  </si>
  <si>
    <t>Stadtbezogene Wegzugsgründe der in eine andere Schweizer Gemeinde Weggezogenen</t>
  </si>
  <si>
    <t>Stadtbezogene Wegzugsgründe der ins Ausland Weggezogenen</t>
  </si>
  <si>
    <t>Anzahl Nennungen, Haushalte,</t>
  </si>
  <si>
    <t>Wert in Klammern bei weniger als 3 Angaben für Mittelwert-Berechnung.</t>
  </si>
  <si>
    <t>«Wegzug 60plus»</t>
  </si>
  <si>
    <t>Wegzug 60plus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</si>
</sst>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65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quotePrefix="1" applyFont="1" applyBorder="1" applyAlignment="1">
      <alignment horizontal="left"/>
    </xf>
    <xf numFmtId="0" fontId="6" fillId="0" borderId="0" xfId="2" applyFont="1" applyFill="1" applyBorder="1"/>
    <xf numFmtId="0" fontId="6" fillId="0" borderId="0" xfId="2" applyFont="1" applyBorder="1"/>
    <xf numFmtId="164" fontId="6" fillId="0" borderId="0" xfId="2" applyNumberFormat="1" applyFont="1" applyBorder="1" applyAlignment="1">
      <alignment horizontal="right"/>
    </xf>
    <xf numFmtId="0" fontId="3" fillId="0" borderId="0" xfId="2" applyFont="1" applyBorder="1"/>
    <xf numFmtId="164" fontId="3" fillId="0" borderId="0" xfId="2" applyNumberFormat="1" applyFont="1" applyBorder="1" applyAlignment="1">
      <alignment horizontal="right"/>
    </xf>
    <xf numFmtId="0" fontId="6" fillId="0" borderId="0" xfId="2" applyNumberFormat="1" applyFont="1" applyFill="1" applyBorder="1" applyAlignment="1" applyProtection="1">
      <alignment vertical="center"/>
    </xf>
    <xf numFmtId="0" fontId="6" fillId="0" borderId="0" xfId="2" applyFont="1" applyFill="1" applyBorder="1" applyAlignment="1"/>
    <xf numFmtId="164" fontId="6" fillId="0" borderId="0" xfId="2" applyNumberFormat="1" applyFont="1" applyBorder="1" applyAlignment="1" applyProtection="1">
      <alignment horizontal="right" vertical="center"/>
    </xf>
    <xf numFmtId="164" fontId="3" fillId="0" borderId="0" xfId="2" applyNumberFormat="1" applyFont="1" applyBorder="1" applyAlignment="1" applyProtection="1">
      <alignment horizontal="right" vertical="center"/>
    </xf>
    <xf numFmtId="0" fontId="6" fillId="0" borderId="0" xfId="2" applyFont="1" applyFill="1" applyBorder="1" applyAlignment="1">
      <alignment vertical="center"/>
    </xf>
    <xf numFmtId="165" fontId="6" fillId="0" borderId="0" xfId="4" applyNumberFormat="1" applyFont="1" applyFill="1" applyBorder="1" applyAlignment="1">
      <alignment vertical="center" wrapText="1"/>
    </xf>
    <xf numFmtId="165" fontId="6" fillId="0" borderId="0" xfId="4" applyNumberFormat="1" applyFont="1" applyFill="1" applyBorder="1" applyAlignment="1">
      <alignment horizontal="right" vertical="center" wrapText="1"/>
    </xf>
    <xf numFmtId="165" fontId="3" fillId="0" borderId="0" xfId="4" applyNumberFormat="1" applyFont="1" applyFill="1" applyBorder="1" applyAlignment="1">
      <alignment horizontal="right" vertical="center" wrapText="1"/>
    </xf>
    <xf numFmtId="0" fontId="3" fillId="0" borderId="0" xfId="5" applyFont="1" applyBorder="1" applyAlignment="1">
      <alignment horizontal="left" vertical="center" indent="1"/>
    </xf>
    <xf numFmtId="164" fontId="3" fillId="0" borderId="0" xfId="5" applyNumberFormat="1" applyFont="1" applyBorder="1" applyAlignment="1">
      <alignment vertical="center"/>
    </xf>
    <xf numFmtId="165" fontId="3" fillId="0" borderId="0" xfId="4" applyNumberFormat="1" applyFont="1" applyBorder="1" applyAlignment="1" applyProtection="1">
      <alignment vertical="center"/>
    </xf>
    <xf numFmtId="0" fontId="3" fillId="0" borderId="0" xfId="5" applyFont="1" applyBorder="1" applyAlignment="1">
      <alignment vertical="center"/>
    </xf>
    <xf numFmtId="165" fontId="6" fillId="0" borderId="0" xfId="4" applyNumberFormat="1" applyFont="1" applyBorder="1" applyAlignment="1" applyProtection="1">
      <alignment vertical="center"/>
    </xf>
    <xf numFmtId="164" fontId="3" fillId="0" borderId="0" xfId="2" applyNumberFormat="1" applyFont="1" applyBorder="1" applyAlignment="1">
      <alignment horizontal="left"/>
    </xf>
    <xf numFmtId="0" fontId="3" fillId="0" borderId="0" xfId="2" applyFont="1" applyBorder="1" applyAlignment="1">
      <alignment horizontal="left" indent="1"/>
    </xf>
    <xf numFmtId="0" fontId="3" fillId="0" borderId="0" xfId="2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8" fillId="2" borderId="0" xfId="2" applyFont="1" applyFill="1" applyBorder="1" applyAlignment="1">
      <alignment horizontal="left" vertical="top" wrapText="1" indent="1"/>
    </xf>
    <xf numFmtId="0" fontId="9" fillId="2" borderId="0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 wrapText="1"/>
    </xf>
    <xf numFmtId="0" fontId="10" fillId="2" borderId="0" xfId="2" applyFont="1" applyFill="1" applyBorder="1" applyAlignment="1"/>
    <xf numFmtId="0" fontId="9" fillId="2" borderId="0" xfId="2" applyFont="1" applyFill="1" applyBorder="1" applyAlignment="1">
      <alignment horizontal="right"/>
    </xf>
    <xf numFmtId="0" fontId="10" fillId="2" borderId="0" xfId="2" applyFont="1" applyFill="1" applyBorder="1"/>
    <xf numFmtId="0" fontId="5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left" vertical="top" indent="1"/>
    </xf>
    <xf numFmtId="14" fontId="9" fillId="2" borderId="0" xfId="2" applyNumberFormat="1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indent="1"/>
    </xf>
    <xf numFmtId="0" fontId="9" fillId="2" borderId="0" xfId="2" applyFont="1" applyFill="1" applyBorder="1" applyAlignment="1"/>
    <xf numFmtId="0" fontId="11" fillId="2" borderId="0" xfId="2" applyFont="1" applyFill="1" applyAlignment="1">
      <alignment horizontal="left" indent="1"/>
    </xf>
    <xf numFmtId="0" fontId="11" fillId="2" borderId="0" xfId="2" applyFont="1" applyFill="1" applyBorder="1" applyAlignment="1">
      <alignment horizontal="left" indent="1"/>
    </xf>
    <xf numFmtId="0" fontId="11" fillId="2" borderId="0" xfId="2" applyFont="1" applyFill="1" applyBorder="1" applyAlignment="1"/>
    <xf numFmtId="0" fontId="10" fillId="2" borderId="0" xfId="2" applyFont="1" applyFill="1" applyBorder="1" applyAlignment="1">
      <alignment horizontal="left"/>
    </xf>
    <xf numFmtId="0" fontId="9" fillId="2" borderId="0" xfId="2" applyFont="1" applyFill="1" applyAlignment="1">
      <alignment horizontal="left" indent="1"/>
    </xf>
    <xf numFmtId="0" fontId="9" fillId="2" borderId="0" xfId="2" applyFont="1" applyFill="1" applyAlignment="1"/>
    <xf numFmtId="0" fontId="6" fillId="0" borderId="0" xfId="0" applyFont="1" applyBorder="1"/>
    <xf numFmtId="0" fontId="12" fillId="0" borderId="0" xfId="6" applyFont="1" applyAlignment="1">
      <alignment vertical="top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right" vertical="top" wrapText="1"/>
    </xf>
    <xf numFmtId="0" fontId="12" fillId="0" borderId="0" xfId="6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5" fillId="2" borderId="0" xfId="2" applyFont="1" applyFill="1" applyBorder="1" applyAlignment="1">
      <alignment horizontal="left" vertical="top" wrapText="1" indent="1"/>
    </xf>
    <xf numFmtId="0" fontId="3" fillId="0" borderId="0" xfId="2" applyFont="1" applyBorder="1" applyAlignment="1">
      <alignment horizontal="left"/>
    </xf>
    <xf numFmtId="0" fontId="6" fillId="0" borderId="0" xfId="2" applyNumberFormat="1" applyFont="1" applyFill="1" applyBorder="1" applyAlignment="1" applyProtection="1">
      <alignment horizontal="left" vertical="center"/>
    </xf>
  </cellXfs>
  <cellStyles count="7">
    <cellStyle name="Normal_entw T4-7 1" xfId="1"/>
    <cellStyle name="Prozent 2" xfId="4"/>
    <cellStyle name="Standard" xfId="0" builtinId="0"/>
    <cellStyle name="Standard 2" xfId="2"/>
    <cellStyle name="Standard 2 2" xfId="5"/>
    <cellStyle name="Standard 3" xfId="3"/>
    <cellStyle name="Standard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2"/>
  <sheetViews>
    <sheetView workbookViewId="0"/>
  </sheetViews>
  <sheetFormatPr baseColWidth="10" defaultColWidth="11.44140625" defaultRowHeight="11.4" x14ac:dyDescent="0.2"/>
  <cols>
    <col min="1" max="1" width="25.6640625" style="35" customWidth="1"/>
    <col min="2" max="2" width="13.33203125" style="31" customWidth="1"/>
    <col min="3" max="4" width="25.6640625" style="31" customWidth="1"/>
    <col min="5" max="7" width="12.33203125" style="31" customWidth="1"/>
    <col min="8" max="16384" width="11.44140625" style="31"/>
  </cols>
  <sheetData>
    <row r="1" spans="1:8" ht="47.25" customHeight="1" x14ac:dyDescent="0.2">
      <c r="A1" s="26"/>
      <c r="B1" s="27"/>
      <c r="C1" s="28"/>
      <c r="D1" s="28"/>
      <c r="E1" s="29"/>
      <c r="F1" s="30"/>
      <c r="G1" s="29"/>
      <c r="H1" s="29"/>
    </row>
    <row r="2" spans="1:8" ht="50.25" customHeight="1" x14ac:dyDescent="0.2">
      <c r="A2" s="62" t="s">
        <v>6</v>
      </c>
      <c r="B2" s="62"/>
      <c r="C2" s="32" t="s">
        <v>44</v>
      </c>
      <c r="D2" s="27"/>
      <c r="E2" s="29"/>
      <c r="F2" s="30"/>
      <c r="G2" s="29"/>
      <c r="H2" s="29"/>
    </row>
    <row r="3" spans="1:8" x14ac:dyDescent="0.2">
      <c r="A3" s="33"/>
      <c r="B3" s="34"/>
      <c r="D3" s="29"/>
      <c r="E3" s="29"/>
      <c r="F3" s="30"/>
      <c r="G3" s="29"/>
      <c r="H3" s="29"/>
    </row>
    <row r="4" spans="1:8" x14ac:dyDescent="0.2">
      <c r="B4" s="36"/>
      <c r="C4" s="36"/>
      <c r="D4" s="29"/>
      <c r="E4" s="29"/>
      <c r="F4" s="29"/>
      <c r="G4" s="29"/>
      <c r="H4" s="29"/>
    </row>
    <row r="5" spans="1:8" ht="12" x14ac:dyDescent="0.25">
      <c r="A5" s="37" t="s">
        <v>43</v>
      </c>
      <c r="B5" s="36"/>
      <c r="C5" s="36"/>
      <c r="D5" s="29"/>
      <c r="E5" s="29"/>
      <c r="F5" s="29"/>
      <c r="G5" s="29"/>
      <c r="H5" s="29"/>
    </row>
    <row r="6" spans="1:8" ht="12" x14ac:dyDescent="0.25">
      <c r="A6" s="37" t="s">
        <v>197</v>
      </c>
      <c r="B6" s="36"/>
      <c r="C6" s="36"/>
      <c r="D6" s="29"/>
      <c r="E6" s="29"/>
      <c r="F6" s="29"/>
      <c r="G6" s="29"/>
      <c r="H6" s="29"/>
    </row>
    <row r="8" spans="1:8" ht="12" x14ac:dyDescent="0.25">
      <c r="A8" s="38" t="s">
        <v>7</v>
      </c>
      <c r="B8" s="39"/>
      <c r="C8" s="36"/>
      <c r="D8" s="40"/>
      <c r="E8" s="40"/>
      <c r="F8" s="40"/>
      <c r="G8" s="40"/>
      <c r="H8" s="29"/>
    </row>
    <row r="9" spans="1:8" x14ac:dyDescent="0.2">
      <c r="A9" s="41"/>
      <c r="B9" s="42"/>
      <c r="C9" s="42"/>
      <c r="D9" s="40"/>
      <c r="E9" s="40"/>
      <c r="F9" s="40"/>
      <c r="G9" s="40"/>
      <c r="H9" s="29"/>
    </row>
    <row r="10" spans="1:8" x14ac:dyDescent="0.2">
      <c r="A10" s="35" t="s">
        <v>9</v>
      </c>
      <c r="B10" s="31" t="s">
        <v>31</v>
      </c>
    </row>
    <row r="11" spans="1:8" x14ac:dyDescent="0.2">
      <c r="A11" s="35" t="s">
        <v>4</v>
      </c>
      <c r="B11" s="31" t="s">
        <v>32</v>
      </c>
    </row>
    <row r="12" spans="1:8" x14ac:dyDescent="0.2">
      <c r="A12" s="35" t="s">
        <v>10</v>
      </c>
      <c r="B12" s="31" t="s">
        <v>33</v>
      </c>
    </row>
    <row r="13" spans="1:8" x14ac:dyDescent="0.2">
      <c r="A13" s="35" t="s">
        <v>5</v>
      </c>
      <c r="B13" s="31" t="s">
        <v>45</v>
      </c>
    </row>
    <row r="14" spans="1:8" x14ac:dyDescent="0.2">
      <c r="A14" s="35" t="s">
        <v>11</v>
      </c>
      <c r="B14" s="31" t="s">
        <v>34</v>
      </c>
    </row>
    <row r="15" spans="1:8" x14ac:dyDescent="0.2">
      <c r="A15" s="35" t="s">
        <v>12</v>
      </c>
      <c r="B15" s="31" t="s">
        <v>46</v>
      </c>
    </row>
    <row r="16" spans="1:8" x14ac:dyDescent="0.2">
      <c r="A16" s="35" t="s">
        <v>13</v>
      </c>
      <c r="B16" s="31" t="s">
        <v>47</v>
      </c>
    </row>
    <row r="17" spans="1:2" x14ac:dyDescent="0.2">
      <c r="A17" s="35" t="s">
        <v>14</v>
      </c>
      <c r="B17" s="31" t="s">
        <v>35</v>
      </c>
    </row>
    <row r="18" spans="1:2" x14ac:dyDescent="0.2">
      <c r="A18" s="35" t="s">
        <v>15</v>
      </c>
      <c r="B18" s="31" t="s">
        <v>36</v>
      </c>
    </row>
    <row r="19" spans="1:2" x14ac:dyDescent="0.2">
      <c r="A19" s="35" t="s">
        <v>16</v>
      </c>
      <c r="B19" s="31" t="s">
        <v>48</v>
      </c>
    </row>
    <row r="20" spans="1:2" x14ac:dyDescent="0.2">
      <c r="A20" s="35" t="s">
        <v>17</v>
      </c>
      <c r="B20" s="31" t="s">
        <v>37</v>
      </c>
    </row>
    <row r="21" spans="1:2" x14ac:dyDescent="0.2">
      <c r="A21" s="35" t="s">
        <v>18</v>
      </c>
      <c r="B21" s="31" t="s">
        <v>49</v>
      </c>
    </row>
    <row r="22" spans="1:2" x14ac:dyDescent="0.2">
      <c r="A22" s="35" t="s">
        <v>19</v>
      </c>
      <c r="B22" s="31" t="s">
        <v>38</v>
      </c>
    </row>
    <row r="23" spans="1:2" x14ac:dyDescent="0.2">
      <c r="A23" s="35" t="s">
        <v>20</v>
      </c>
      <c r="B23" s="31" t="s">
        <v>50</v>
      </c>
    </row>
    <row r="24" spans="1:2" x14ac:dyDescent="0.2">
      <c r="A24" s="35" t="s">
        <v>21</v>
      </c>
      <c r="B24" s="31" t="s">
        <v>39</v>
      </c>
    </row>
    <row r="25" spans="1:2" x14ac:dyDescent="0.2">
      <c r="A25" s="35" t="s">
        <v>22</v>
      </c>
      <c r="B25" s="31" t="s">
        <v>51</v>
      </c>
    </row>
    <row r="26" spans="1:2" x14ac:dyDescent="0.2">
      <c r="A26" s="35" t="s">
        <v>23</v>
      </c>
      <c r="B26" s="31" t="s">
        <v>40</v>
      </c>
    </row>
    <row r="27" spans="1:2" x14ac:dyDescent="0.2">
      <c r="A27" s="35" t="s">
        <v>24</v>
      </c>
      <c r="B27" s="31" t="s">
        <v>52</v>
      </c>
    </row>
    <row r="28" spans="1:2" x14ac:dyDescent="0.2">
      <c r="A28" s="35" t="s">
        <v>25</v>
      </c>
      <c r="B28" s="31" t="s">
        <v>41</v>
      </c>
    </row>
    <row r="29" spans="1:2" x14ac:dyDescent="0.2">
      <c r="A29" s="35" t="s">
        <v>26</v>
      </c>
      <c r="B29" s="31" t="s">
        <v>53</v>
      </c>
    </row>
    <row r="30" spans="1:2" x14ac:dyDescent="0.2">
      <c r="A30" s="35" t="s">
        <v>27</v>
      </c>
      <c r="B30" s="31" t="s">
        <v>42</v>
      </c>
    </row>
    <row r="31" spans="1:2" x14ac:dyDescent="0.2">
      <c r="A31" s="35" t="s">
        <v>28</v>
      </c>
      <c r="B31" s="31" t="s">
        <v>54</v>
      </c>
    </row>
    <row r="32" spans="1:2" x14ac:dyDescent="0.2">
      <c r="A32" s="35" t="s">
        <v>29</v>
      </c>
      <c r="B32" s="31" t="s">
        <v>30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I58"/>
  <sheetViews>
    <sheetView workbookViewId="0">
      <selection activeCell="A47" sqref="A47"/>
    </sheetView>
  </sheetViews>
  <sheetFormatPr baseColWidth="10" defaultColWidth="11.44140625" defaultRowHeight="10.199999999999999" x14ac:dyDescent="0.2"/>
  <cols>
    <col min="1" max="1" width="39.5546875" style="2" customWidth="1"/>
    <col min="2" max="3" width="6.88671875" style="2" customWidth="1"/>
    <col min="4" max="4" width="7" style="2" customWidth="1"/>
    <col min="5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1" t="s">
        <v>56</v>
      </c>
      <c r="B2" s="1"/>
      <c r="C2" s="1"/>
      <c r="D2" s="1"/>
      <c r="E2" s="1"/>
    </row>
    <row r="3" spans="1:9" x14ac:dyDescent="0.2">
      <c r="A3" s="1" t="s">
        <v>15</v>
      </c>
      <c r="B3" s="1"/>
      <c r="C3" s="1"/>
      <c r="D3" s="1"/>
      <c r="E3" s="1"/>
    </row>
    <row r="4" spans="1:9" x14ac:dyDescent="0.2">
      <c r="A4" s="1" t="s">
        <v>145</v>
      </c>
      <c r="B4" s="1"/>
      <c r="C4" s="1"/>
      <c r="D4" s="1"/>
      <c r="E4" s="1"/>
    </row>
    <row r="5" spans="1:9" x14ac:dyDescent="0.2">
      <c r="A5" s="1" t="s">
        <v>143</v>
      </c>
      <c r="B5" s="1"/>
      <c r="C5" s="1"/>
      <c r="D5" s="1"/>
      <c r="E5" s="1"/>
    </row>
    <row r="6" spans="1:9" x14ac:dyDescent="0.2">
      <c r="A6" s="1">
        <v>2012</v>
      </c>
      <c r="B6" s="1"/>
      <c r="C6" s="1"/>
      <c r="D6" s="1"/>
      <c r="E6" s="1"/>
    </row>
    <row r="7" spans="1:9" x14ac:dyDescent="0.2">
      <c r="A7" s="1"/>
      <c r="B7" s="1"/>
      <c r="C7" s="1"/>
      <c r="D7" s="1"/>
      <c r="E7" s="1"/>
    </row>
    <row r="8" spans="1:9" x14ac:dyDescent="0.2">
      <c r="A8" s="1" t="s">
        <v>2</v>
      </c>
      <c r="B8" s="1"/>
      <c r="C8" s="1"/>
      <c r="D8" s="1"/>
      <c r="E8" s="1"/>
    </row>
    <row r="9" spans="1:9" x14ac:dyDescent="0.2">
      <c r="A9" s="1"/>
      <c r="B9" s="1"/>
      <c r="C9" s="1"/>
      <c r="D9" s="1"/>
      <c r="E9" s="1"/>
    </row>
    <row r="10" spans="1:9" x14ac:dyDescent="0.2">
      <c r="A10" s="1"/>
      <c r="B10" s="1"/>
      <c r="C10" s="1"/>
      <c r="D10" s="1"/>
      <c r="E10" s="1"/>
      <c r="F10" s="64"/>
      <c r="G10" s="64"/>
      <c r="H10" s="64"/>
      <c r="I10" s="64"/>
    </row>
    <row r="11" spans="1:9" x14ac:dyDescent="0.2">
      <c r="A11" s="56" t="s">
        <v>127</v>
      </c>
      <c r="B11" s="56" t="s">
        <v>144</v>
      </c>
      <c r="C11" s="1"/>
      <c r="D11" s="1"/>
      <c r="E11" s="1"/>
      <c r="F11" s="4"/>
      <c r="G11" s="4"/>
      <c r="H11" s="4"/>
      <c r="I11" s="4"/>
    </row>
    <row r="12" spans="1:9" x14ac:dyDescent="0.2">
      <c r="A12" s="1"/>
      <c r="B12" s="57">
        <v>1</v>
      </c>
      <c r="C12" s="57">
        <v>2</v>
      </c>
      <c r="D12" s="57">
        <v>3</v>
      </c>
      <c r="E12" s="1"/>
      <c r="F12" s="6"/>
      <c r="G12" s="6"/>
      <c r="H12" s="6"/>
      <c r="I12" s="6"/>
    </row>
    <row r="13" spans="1:9" x14ac:dyDescent="0.2">
      <c r="A13" s="56" t="s">
        <v>79</v>
      </c>
      <c r="B13" s="57"/>
      <c r="C13" s="57"/>
      <c r="D13" s="57"/>
      <c r="E13" s="1"/>
      <c r="F13" s="6"/>
      <c r="G13" s="6"/>
      <c r="H13" s="6"/>
      <c r="I13" s="6"/>
    </row>
    <row r="14" spans="1:9" x14ac:dyDescent="0.2">
      <c r="A14" s="1" t="s">
        <v>129</v>
      </c>
      <c r="B14" s="60">
        <v>1.2</v>
      </c>
      <c r="C14" s="60">
        <v>1.7</v>
      </c>
      <c r="D14" s="60">
        <v>1</v>
      </c>
      <c r="E14" s="1"/>
      <c r="F14" s="6"/>
      <c r="G14" s="6"/>
      <c r="H14" s="8"/>
      <c r="I14" s="8"/>
    </row>
    <row r="15" spans="1:9" x14ac:dyDescent="0.2">
      <c r="A15" s="1" t="s">
        <v>130</v>
      </c>
      <c r="B15" s="60">
        <v>1</v>
      </c>
      <c r="C15" s="60">
        <v>1.3</v>
      </c>
      <c r="D15" s="60">
        <v>1.3</v>
      </c>
      <c r="E15" s="1"/>
      <c r="F15" s="8"/>
      <c r="G15" s="8"/>
      <c r="H15" s="8"/>
      <c r="I15" s="8"/>
    </row>
    <row r="16" spans="1:9" x14ac:dyDescent="0.2">
      <c r="A16" s="1" t="s">
        <v>131</v>
      </c>
      <c r="B16" s="60">
        <v>1.5</v>
      </c>
      <c r="C16" s="60">
        <v>1.1000000000000001</v>
      </c>
      <c r="D16" s="60">
        <v>1.4</v>
      </c>
      <c r="E16" s="1"/>
      <c r="F16" s="8"/>
      <c r="G16" s="8"/>
      <c r="H16" s="8"/>
      <c r="I16" s="8"/>
    </row>
    <row r="17" spans="1:9" x14ac:dyDescent="0.2">
      <c r="A17" s="1" t="s">
        <v>110</v>
      </c>
      <c r="B17" s="60">
        <v>2.8</v>
      </c>
      <c r="C17" s="60">
        <v>2</v>
      </c>
      <c r="D17" s="60">
        <v>2.4</v>
      </c>
      <c r="E17" s="1"/>
      <c r="F17" s="8"/>
      <c r="G17" s="8"/>
      <c r="H17" s="8"/>
      <c r="I17" s="8"/>
    </row>
    <row r="18" spans="1:9" x14ac:dyDescent="0.2">
      <c r="A18" s="1" t="s">
        <v>111</v>
      </c>
      <c r="B18" s="60">
        <v>1.8</v>
      </c>
      <c r="C18" s="60">
        <v>1.3</v>
      </c>
      <c r="D18" s="60">
        <v>1.8</v>
      </c>
      <c r="E18" s="1"/>
      <c r="F18" s="6"/>
      <c r="G18" s="6"/>
      <c r="H18" s="6"/>
      <c r="I18" s="6"/>
    </row>
    <row r="19" spans="1:9" x14ac:dyDescent="0.2">
      <c r="A19" s="1" t="s">
        <v>132</v>
      </c>
      <c r="B19" s="60">
        <v>1.1000000000000001</v>
      </c>
      <c r="C19" s="60">
        <v>1</v>
      </c>
      <c r="D19" s="60">
        <v>1.1000000000000001</v>
      </c>
      <c r="E19" s="1"/>
      <c r="F19" s="8"/>
      <c r="G19" s="8"/>
      <c r="H19" s="8"/>
      <c r="I19" s="8"/>
    </row>
    <row r="20" spans="1:9" x14ac:dyDescent="0.2">
      <c r="A20" s="1" t="s">
        <v>112</v>
      </c>
      <c r="B20" s="60">
        <v>2.8</v>
      </c>
      <c r="C20" s="60">
        <v>2.9</v>
      </c>
      <c r="D20" s="60">
        <v>3.3</v>
      </c>
      <c r="E20" s="1"/>
      <c r="F20" s="8"/>
      <c r="G20" s="8"/>
      <c r="H20" s="8"/>
      <c r="I20" s="8"/>
    </row>
    <row r="21" spans="1:9" x14ac:dyDescent="0.2">
      <c r="A21" s="1" t="s">
        <v>133</v>
      </c>
      <c r="B21" s="60">
        <v>2.2999999999999998</v>
      </c>
      <c r="C21" s="60">
        <v>1.7</v>
      </c>
      <c r="D21" s="60">
        <v>1.5</v>
      </c>
      <c r="E21" s="1"/>
      <c r="F21" s="8"/>
      <c r="G21" s="8"/>
      <c r="H21" s="8"/>
      <c r="I21" s="8"/>
    </row>
    <row r="22" spans="1:9" x14ac:dyDescent="0.2">
      <c r="A22" s="1" t="s">
        <v>114</v>
      </c>
      <c r="B22" s="60">
        <v>2.2000000000000002</v>
      </c>
      <c r="C22" s="60">
        <v>1.8</v>
      </c>
      <c r="D22" s="60">
        <v>2</v>
      </c>
      <c r="E22" s="1"/>
      <c r="F22" s="6"/>
      <c r="G22" s="6"/>
      <c r="H22" s="6"/>
      <c r="I22" s="6"/>
    </row>
    <row r="23" spans="1:9" x14ac:dyDescent="0.2">
      <c r="A23" s="1" t="s">
        <v>134</v>
      </c>
      <c r="B23" s="60">
        <v>1.3</v>
      </c>
      <c r="C23" s="60">
        <v>1</v>
      </c>
      <c r="D23" s="60">
        <v>1.1000000000000001</v>
      </c>
      <c r="E23" s="1"/>
      <c r="F23" s="8"/>
      <c r="G23" s="8"/>
      <c r="H23" s="8"/>
      <c r="I23" s="8"/>
    </row>
    <row r="24" spans="1:9" x14ac:dyDescent="0.2">
      <c r="A24" s="1" t="s">
        <v>135</v>
      </c>
      <c r="B24" s="60">
        <v>1.5</v>
      </c>
      <c r="C24" s="60">
        <v>1.9</v>
      </c>
      <c r="D24" s="60">
        <v>1.2</v>
      </c>
      <c r="E24" s="1"/>
      <c r="F24" s="8"/>
      <c r="G24" s="8"/>
      <c r="H24" s="8"/>
      <c r="I24" s="8"/>
    </row>
    <row r="25" spans="1:9" x14ac:dyDescent="0.2">
      <c r="A25" s="56" t="s">
        <v>80</v>
      </c>
      <c r="B25" s="60"/>
      <c r="C25" s="60"/>
      <c r="D25" s="60"/>
      <c r="E25" s="1"/>
      <c r="F25" s="8"/>
      <c r="G25" s="8"/>
      <c r="H25" s="8"/>
      <c r="I25" s="8"/>
    </row>
    <row r="26" spans="1:9" x14ac:dyDescent="0.2">
      <c r="A26" s="1" t="s">
        <v>136</v>
      </c>
      <c r="B26" s="60">
        <v>1.3</v>
      </c>
      <c r="C26" s="60">
        <v>1.3</v>
      </c>
      <c r="D26" s="60">
        <v>1.4</v>
      </c>
      <c r="E26" s="1"/>
      <c r="F26" s="6"/>
      <c r="G26" s="6"/>
      <c r="H26" s="6"/>
      <c r="I26" s="6"/>
    </row>
    <row r="27" spans="1:9" x14ac:dyDescent="0.2">
      <c r="A27" s="1" t="s">
        <v>137</v>
      </c>
      <c r="B27" s="60">
        <v>1.4</v>
      </c>
      <c r="C27" s="60">
        <v>1.1000000000000001</v>
      </c>
      <c r="D27" s="60">
        <v>1.2</v>
      </c>
      <c r="E27" s="1"/>
      <c r="F27" s="8"/>
      <c r="G27" s="8"/>
      <c r="H27" s="8"/>
      <c r="I27" s="8"/>
    </row>
    <row r="28" spans="1:9" x14ac:dyDescent="0.2">
      <c r="A28" s="1" t="s">
        <v>115</v>
      </c>
      <c r="B28" s="60">
        <v>2.2999999999999998</v>
      </c>
      <c r="C28" s="60">
        <v>1.8</v>
      </c>
      <c r="D28" s="60">
        <v>2</v>
      </c>
      <c r="E28" s="1"/>
      <c r="F28" s="8"/>
      <c r="G28" s="8"/>
      <c r="H28" s="8"/>
      <c r="I28" s="8"/>
    </row>
    <row r="29" spans="1:9" x14ac:dyDescent="0.2">
      <c r="A29" s="1" t="s">
        <v>107</v>
      </c>
      <c r="B29" s="60">
        <v>1.5</v>
      </c>
      <c r="C29" s="60">
        <v>1.3</v>
      </c>
      <c r="D29" s="60">
        <v>1.4</v>
      </c>
      <c r="E29" s="1"/>
      <c r="F29" s="8"/>
      <c r="G29" s="8"/>
      <c r="H29" s="8"/>
      <c r="I29" s="8"/>
    </row>
    <row r="30" spans="1:9" x14ac:dyDescent="0.2">
      <c r="A30" s="1" t="s">
        <v>103</v>
      </c>
      <c r="B30" s="60">
        <v>1.4</v>
      </c>
      <c r="C30" s="60">
        <v>1.4</v>
      </c>
      <c r="D30" s="60">
        <v>1.4</v>
      </c>
      <c r="E30" s="1"/>
      <c r="F30" s="6"/>
      <c r="G30" s="6"/>
      <c r="H30" s="6"/>
      <c r="I30" s="6"/>
    </row>
    <row r="31" spans="1:9" x14ac:dyDescent="0.2">
      <c r="A31" s="1" t="s">
        <v>104</v>
      </c>
      <c r="B31" s="60">
        <v>1.1000000000000001</v>
      </c>
      <c r="C31" s="60">
        <v>1</v>
      </c>
      <c r="D31" s="60">
        <v>1.2</v>
      </c>
      <c r="E31" s="1"/>
      <c r="F31" s="8"/>
      <c r="G31" s="8"/>
      <c r="H31" s="8"/>
      <c r="I31" s="8"/>
    </row>
    <row r="32" spans="1:9" x14ac:dyDescent="0.2">
      <c r="A32" s="1" t="s">
        <v>105</v>
      </c>
      <c r="B32" s="60">
        <v>1.1000000000000001</v>
      </c>
      <c r="C32" s="60">
        <v>1</v>
      </c>
      <c r="D32" s="60">
        <v>1.2</v>
      </c>
      <c r="E32" s="1"/>
      <c r="F32" s="8"/>
      <c r="G32" s="8"/>
      <c r="H32" s="8"/>
      <c r="I32" s="8"/>
    </row>
    <row r="33" spans="1:9" x14ac:dyDescent="0.2">
      <c r="A33" s="1" t="s">
        <v>138</v>
      </c>
      <c r="B33" s="60">
        <v>1.1000000000000001</v>
      </c>
      <c r="C33" s="60">
        <v>1</v>
      </c>
      <c r="D33" s="60">
        <v>1.4</v>
      </c>
      <c r="E33" s="1"/>
      <c r="F33" s="6"/>
      <c r="G33" s="6"/>
      <c r="H33" s="6"/>
      <c r="I33" s="6"/>
    </row>
    <row r="34" spans="1:9" x14ac:dyDescent="0.2">
      <c r="A34" s="56" t="s">
        <v>81</v>
      </c>
      <c r="B34" s="60"/>
      <c r="C34" s="60"/>
      <c r="D34" s="60"/>
      <c r="E34" s="1"/>
      <c r="F34" s="8"/>
      <c r="G34" s="8"/>
      <c r="H34" s="8"/>
      <c r="I34" s="8"/>
    </row>
    <row r="35" spans="1:9" x14ac:dyDescent="0.2">
      <c r="A35" s="1" t="s">
        <v>97</v>
      </c>
      <c r="B35" s="60">
        <v>1.4</v>
      </c>
      <c r="C35" s="60">
        <v>1.2</v>
      </c>
      <c r="D35" s="60">
        <v>1.5</v>
      </c>
      <c r="E35" s="1"/>
      <c r="F35" s="8"/>
      <c r="G35" s="8"/>
      <c r="H35" s="8"/>
      <c r="I35" s="8"/>
    </row>
    <row r="36" spans="1:9" x14ac:dyDescent="0.2">
      <c r="A36" s="1" t="s">
        <v>108</v>
      </c>
      <c r="B36" s="60">
        <v>1.3</v>
      </c>
      <c r="C36" s="60">
        <v>1.4</v>
      </c>
      <c r="D36" s="60">
        <v>1.4</v>
      </c>
      <c r="E36" s="1"/>
      <c r="F36" s="6"/>
      <c r="G36" s="6"/>
      <c r="H36" s="6"/>
      <c r="I36" s="6"/>
    </row>
    <row r="37" spans="1:9" x14ac:dyDescent="0.2">
      <c r="A37" s="1" t="s">
        <v>98</v>
      </c>
      <c r="B37" s="60">
        <v>1.2</v>
      </c>
      <c r="C37" s="60">
        <v>1</v>
      </c>
      <c r="D37" s="60">
        <v>1.2</v>
      </c>
      <c r="E37" s="1"/>
      <c r="F37" s="8"/>
      <c r="G37" s="8"/>
      <c r="H37" s="8"/>
      <c r="I37" s="8"/>
    </row>
    <row r="38" spans="1:9" x14ac:dyDescent="0.2">
      <c r="A38" s="1" t="s">
        <v>99</v>
      </c>
      <c r="B38" s="60">
        <v>2</v>
      </c>
      <c r="C38" s="60">
        <v>1.5</v>
      </c>
      <c r="D38" s="60">
        <v>1.8</v>
      </c>
      <c r="E38" s="1"/>
      <c r="F38" s="8"/>
      <c r="G38" s="8"/>
      <c r="H38" s="8"/>
      <c r="I38" s="8"/>
    </row>
    <row r="39" spans="1:9" x14ac:dyDescent="0.2">
      <c r="A39" s="1" t="s">
        <v>100</v>
      </c>
      <c r="B39" s="60">
        <v>1.5</v>
      </c>
      <c r="C39" s="60">
        <v>1.2</v>
      </c>
      <c r="D39" s="60">
        <v>1.4</v>
      </c>
      <c r="E39" s="1"/>
      <c r="F39" s="8"/>
      <c r="G39" s="8"/>
      <c r="H39" s="8"/>
      <c r="I39" s="8"/>
    </row>
    <row r="40" spans="1:9" x14ac:dyDescent="0.2">
      <c r="A40" s="1" t="s">
        <v>101</v>
      </c>
      <c r="B40" s="60">
        <v>2.2999999999999998</v>
      </c>
      <c r="C40" s="60">
        <v>2.1</v>
      </c>
      <c r="D40" s="60">
        <v>2.2000000000000002</v>
      </c>
      <c r="E40" s="1"/>
      <c r="F40" s="8"/>
      <c r="G40" s="8"/>
      <c r="H40" s="8"/>
      <c r="I40" s="8"/>
    </row>
    <row r="41" spans="1:9" x14ac:dyDescent="0.2">
      <c r="A41" s="1"/>
      <c r="B41" s="61"/>
      <c r="C41" s="61"/>
      <c r="D41" s="61"/>
      <c r="E41" s="1"/>
      <c r="F41" s="6"/>
      <c r="G41" s="6"/>
      <c r="H41" s="6"/>
      <c r="I41" s="6"/>
    </row>
    <row r="42" spans="1:9" x14ac:dyDescent="0.2">
      <c r="A42" s="1"/>
      <c r="B42" s="1"/>
      <c r="C42" s="1"/>
      <c r="D42" s="1"/>
      <c r="E42" s="1"/>
      <c r="F42" s="8"/>
      <c r="G42" s="8"/>
      <c r="H42" s="8"/>
      <c r="I42" s="8"/>
    </row>
    <row r="43" spans="1:9" x14ac:dyDescent="0.2">
      <c r="A43" s="2" t="s">
        <v>141</v>
      </c>
      <c r="C43" s="1"/>
      <c r="D43" s="1"/>
      <c r="E43" s="1"/>
      <c r="F43" s="8"/>
      <c r="G43" s="8"/>
      <c r="H43" s="8"/>
      <c r="I43" s="8"/>
    </row>
    <row r="44" spans="1:9" x14ac:dyDescent="0.2">
      <c r="A44" s="2" t="s">
        <v>142</v>
      </c>
      <c r="B44" s="8"/>
      <c r="C44" s="8"/>
      <c r="D44" s="8"/>
      <c r="E44" s="8"/>
      <c r="F44" s="8"/>
      <c r="G44" s="8"/>
      <c r="H44" s="8"/>
      <c r="I44" s="8"/>
    </row>
    <row r="45" spans="1:9" x14ac:dyDescent="0.2">
      <c r="A45" s="5"/>
      <c r="B45" s="6"/>
      <c r="C45" s="6"/>
      <c r="D45" s="6"/>
      <c r="E45" s="6"/>
      <c r="F45" s="6"/>
      <c r="G45" s="6"/>
      <c r="H45" s="6"/>
      <c r="I45" s="6"/>
    </row>
    <row r="46" spans="1:9" x14ac:dyDescent="0.2">
      <c r="A46" s="2" t="s">
        <v>0</v>
      </c>
      <c r="B46" s="1" t="s">
        <v>8</v>
      </c>
      <c r="C46" s="8"/>
      <c r="D46" s="8"/>
      <c r="E46" s="8"/>
      <c r="F46" s="8"/>
      <c r="G46" s="8"/>
      <c r="H46" s="8"/>
      <c r="I46" s="8"/>
    </row>
    <row r="47" spans="1:9" x14ac:dyDescent="0.2">
      <c r="A47" s="7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5"/>
      <c r="B48" s="6"/>
      <c r="C48" s="6"/>
      <c r="D48" s="6"/>
      <c r="E48" s="6"/>
      <c r="F48" s="6"/>
      <c r="G48" s="6"/>
      <c r="H48" s="6"/>
      <c r="I48" s="6"/>
    </row>
    <row r="49" spans="1:9" x14ac:dyDescent="0.2">
      <c r="A49" s="7"/>
      <c r="B49" s="8"/>
      <c r="C49" s="8"/>
      <c r="D49" s="8"/>
      <c r="E49" s="8"/>
      <c r="F49" s="8"/>
      <c r="G49" s="8"/>
      <c r="H49" s="8"/>
      <c r="I49" s="8"/>
    </row>
    <row r="50" spans="1:9" x14ac:dyDescent="0.2">
      <c r="A50" s="7"/>
      <c r="B50" s="8"/>
      <c r="C50" s="8"/>
      <c r="D50" s="8"/>
      <c r="E50" s="8"/>
      <c r="F50" s="8"/>
      <c r="G50" s="8"/>
      <c r="H50" s="8"/>
      <c r="I50" s="8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/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7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7"/>
      <c r="B54" s="8"/>
      <c r="C54" s="8"/>
      <c r="D54" s="8"/>
      <c r="E54" s="8"/>
      <c r="F54" s="8"/>
      <c r="G54" s="8"/>
      <c r="H54" s="8"/>
      <c r="I54" s="8"/>
    </row>
    <row r="55" spans="1:9" x14ac:dyDescent="0.2">
      <c r="A55" s="5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7"/>
      <c r="B56" s="8"/>
      <c r="C56" s="8"/>
      <c r="D56" s="8"/>
      <c r="E56" s="8"/>
      <c r="F56" s="8"/>
      <c r="G56" s="8"/>
      <c r="H56" s="8"/>
      <c r="I56" s="8"/>
    </row>
    <row r="57" spans="1:9" x14ac:dyDescent="0.2">
      <c r="A57" s="7"/>
      <c r="B57" s="8"/>
      <c r="C57" s="8"/>
      <c r="D57" s="8"/>
      <c r="E57" s="8"/>
      <c r="F57" s="8"/>
      <c r="G57" s="8"/>
      <c r="H57" s="8"/>
      <c r="I57" s="8"/>
    </row>
    <row r="58" spans="1:9" x14ac:dyDescent="0.2">
      <c r="A58" s="7"/>
      <c r="B58" s="8"/>
      <c r="C58" s="8"/>
      <c r="D58" s="8"/>
      <c r="E58" s="8"/>
      <c r="F58" s="8"/>
      <c r="G58" s="8"/>
      <c r="H58" s="8"/>
      <c r="I58" s="8"/>
    </row>
  </sheetData>
  <mergeCells count="2">
    <mergeCell ref="F10:G10"/>
    <mergeCell ref="H10:I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58"/>
  <sheetViews>
    <sheetView workbookViewId="0">
      <selection activeCell="A20" sqref="A20"/>
    </sheetView>
  </sheetViews>
  <sheetFormatPr baseColWidth="10" defaultColWidth="11.44140625" defaultRowHeight="10.199999999999999" x14ac:dyDescent="0.2"/>
  <cols>
    <col min="1" max="1" width="27.33203125" style="2" customWidth="1"/>
    <col min="2" max="4" width="6" style="2" customWidth="1"/>
    <col min="5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16</v>
      </c>
      <c r="B3" s="1"/>
      <c r="C3" s="1"/>
      <c r="D3" s="1"/>
      <c r="E3" s="1"/>
    </row>
    <row r="4" spans="1:9" x14ac:dyDescent="0.2">
      <c r="A4" s="1" t="s">
        <v>149</v>
      </c>
      <c r="B4" s="1"/>
      <c r="C4" s="1"/>
      <c r="D4" s="1"/>
      <c r="E4" s="1"/>
    </row>
    <row r="5" spans="1:9" x14ac:dyDescent="0.2">
      <c r="A5" s="1" t="s">
        <v>150</v>
      </c>
      <c r="B5" s="1"/>
      <c r="C5" s="1"/>
      <c r="D5" s="1"/>
      <c r="E5" s="1"/>
    </row>
    <row r="6" spans="1:9" x14ac:dyDescent="0.2">
      <c r="A6" s="1">
        <v>2012</v>
      </c>
      <c r="B6" s="1"/>
      <c r="C6" s="1"/>
      <c r="D6" s="1"/>
      <c r="E6" s="1"/>
    </row>
    <row r="7" spans="1:9" x14ac:dyDescent="0.2">
      <c r="A7" s="1"/>
      <c r="B7" s="1"/>
      <c r="C7" s="1"/>
      <c r="D7" s="1"/>
      <c r="E7" s="1"/>
    </row>
    <row r="8" spans="1:9" x14ac:dyDescent="0.2">
      <c r="A8" s="1" t="s">
        <v>2</v>
      </c>
      <c r="B8" s="1"/>
      <c r="C8" s="1"/>
      <c r="D8" s="1"/>
      <c r="E8" s="1"/>
    </row>
    <row r="9" spans="1:9" x14ac:dyDescent="0.2">
      <c r="A9" s="1"/>
      <c r="B9" s="1"/>
      <c r="C9" s="1"/>
      <c r="D9" s="1"/>
      <c r="E9" s="1"/>
    </row>
    <row r="10" spans="1:9" x14ac:dyDescent="0.2">
      <c r="A10" s="1"/>
      <c r="B10" s="1"/>
      <c r="C10" s="1"/>
      <c r="D10" s="1"/>
      <c r="E10" s="1"/>
      <c r="F10" s="64"/>
      <c r="G10" s="64"/>
      <c r="H10" s="64"/>
      <c r="I10" s="64"/>
    </row>
    <row r="11" spans="1:9" x14ac:dyDescent="0.2">
      <c r="A11" s="1"/>
      <c r="B11" s="56" t="s">
        <v>144</v>
      </c>
      <c r="C11" s="1"/>
      <c r="D11" s="1"/>
      <c r="E11" s="1"/>
      <c r="F11" s="4"/>
      <c r="G11" s="4"/>
      <c r="H11" s="4"/>
      <c r="I11" s="4"/>
    </row>
    <row r="12" spans="1:9" x14ac:dyDescent="0.2">
      <c r="A12" s="56" t="s">
        <v>151</v>
      </c>
      <c r="B12" s="57">
        <v>1</v>
      </c>
      <c r="C12" s="57">
        <v>2</v>
      </c>
      <c r="D12" s="57">
        <v>3</v>
      </c>
      <c r="E12" s="1"/>
      <c r="F12" s="6"/>
      <c r="G12" s="6"/>
      <c r="H12" s="6"/>
      <c r="I12" s="6"/>
    </row>
    <row r="13" spans="1:9" x14ac:dyDescent="0.2">
      <c r="A13" s="1" t="s">
        <v>152</v>
      </c>
      <c r="B13" s="60">
        <v>3</v>
      </c>
      <c r="C13" s="60">
        <v>2.9</v>
      </c>
      <c r="D13" s="60">
        <v>3.3</v>
      </c>
      <c r="E13" s="1"/>
      <c r="F13" s="6"/>
      <c r="G13" s="6"/>
      <c r="H13" s="6"/>
      <c r="I13" s="6"/>
    </row>
    <row r="14" spans="1:9" x14ac:dyDescent="0.2">
      <c r="A14" s="1" t="s">
        <v>153</v>
      </c>
      <c r="B14" s="60">
        <v>3.2</v>
      </c>
      <c r="C14" s="60">
        <v>3.4</v>
      </c>
      <c r="D14" s="60">
        <v>3.5</v>
      </c>
      <c r="E14" s="1"/>
      <c r="F14" s="8"/>
      <c r="G14" s="8"/>
      <c r="H14" s="8"/>
      <c r="I14" s="8"/>
    </row>
    <row r="15" spans="1:9" x14ac:dyDescent="0.2">
      <c r="A15" s="1" t="s">
        <v>154</v>
      </c>
      <c r="B15" s="60">
        <v>2.2999999999999998</v>
      </c>
      <c r="C15" s="60">
        <v>2.6</v>
      </c>
      <c r="D15" s="60">
        <v>3.1</v>
      </c>
      <c r="E15" s="1"/>
      <c r="F15" s="8"/>
      <c r="G15" s="8"/>
      <c r="H15" s="8"/>
      <c r="I15" s="8"/>
    </row>
    <row r="16" spans="1:9" x14ac:dyDescent="0.2">
      <c r="A16" s="1" t="s">
        <v>155</v>
      </c>
      <c r="B16" s="60">
        <v>2.2999999999999998</v>
      </c>
      <c r="C16" s="60">
        <v>2.6</v>
      </c>
      <c r="D16" s="60">
        <v>2.8</v>
      </c>
      <c r="E16" s="1"/>
      <c r="F16" s="8"/>
      <c r="G16" s="8"/>
      <c r="H16" s="8"/>
      <c r="I16" s="8"/>
    </row>
    <row r="17" spans="1:9" x14ac:dyDescent="0.2">
      <c r="A17" s="1"/>
      <c r="B17" s="1"/>
      <c r="C17" s="1"/>
      <c r="D17" s="1"/>
      <c r="E17" s="1"/>
      <c r="F17" s="8"/>
      <c r="G17" s="8"/>
      <c r="H17" s="8"/>
      <c r="I17" s="8"/>
    </row>
    <row r="18" spans="1:9" x14ac:dyDescent="0.2">
      <c r="A18" s="5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7"/>
      <c r="B19" s="8"/>
      <c r="C19" s="8"/>
      <c r="D19" s="8"/>
      <c r="E19" s="8"/>
      <c r="F19" s="8"/>
      <c r="G19" s="8"/>
      <c r="H19" s="8"/>
      <c r="I19" s="8"/>
    </row>
    <row r="20" spans="1:9" x14ac:dyDescent="0.2">
      <c r="A20" s="7"/>
      <c r="B20" s="8"/>
      <c r="C20" s="8"/>
      <c r="D20" s="8"/>
      <c r="E20" s="8"/>
      <c r="F20" s="8"/>
      <c r="G20" s="8"/>
      <c r="H20" s="8"/>
      <c r="I20" s="8"/>
    </row>
    <row r="21" spans="1:9" x14ac:dyDescent="0.2">
      <c r="A21" s="7"/>
      <c r="B21" s="8"/>
      <c r="C21" s="8"/>
      <c r="D21" s="8"/>
      <c r="E21" s="8"/>
      <c r="F21" s="8"/>
      <c r="G21" s="8"/>
      <c r="H21" s="8"/>
      <c r="I21" s="8"/>
    </row>
    <row r="22" spans="1:9" x14ac:dyDescent="0.2">
      <c r="A22" s="5"/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7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7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7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5"/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7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7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7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5"/>
      <c r="B30" s="6"/>
      <c r="C30" s="6"/>
      <c r="D30" s="6"/>
      <c r="E30" s="6"/>
      <c r="F30" s="6"/>
      <c r="G30" s="6"/>
      <c r="H30" s="6"/>
      <c r="I30" s="6"/>
    </row>
    <row r="31" spans="1:9" x14ac:dyDescent="0.2">
      <c r="A31" s="7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5"/>
      <c r="B33" s="6"/>
      <c r="C33" s="6"/>
      <c r="D33" s="6"/>
      <c r="E33" s="6"/>
      <c r="F33" s="6"/>
      <c r="G33" s="6"/>
      <c r="H33" s="6"/>
      <c r="I33" s="6"/>
    </row>
    <row r="34" spans="1:9" x14ac:dyDescent="0.2">
      <c r="A34" s="7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7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5"/>
      <c r="B36" s="6"/>
      <c r="C36" s="6"/>
      <c r="D36" s="6"/>
      <c r="E36" s="6"/>
      <c r="F36" s="6"/>
      <c r="G36" s="6"/>
      <c r="H36" s="6"/>
      <c r="I36" s="6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8"/>
    </row>
    <row r="38" spans="1:9" x14ac:dyDescent="0.2">
      <c r="A38" s="7"/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7"/>
      <c r="B39" s="8"/>
      <c r="C39" s="8"/>
      <c r="D39" s="8"/>
      <c r="E39" s="8"/>
      <c r="F39" s="8"/>
      <c r="G39" s="8"/>
      <c r="H39" s="8"/>
      <c r="I39" s="8"/>
    </row>
    <row r="40" spans="1:9" x14ac:dyDescent="0.2">
      <c r="A40" s="7"/>
      <c r="B40" s="8"/>
      <c r="C40" s="8"/>
      <c r="D40" s="8"/>
      <c r="E40" s="8"/>
      <c r="F40" s="8"/>
      <c r="G40" s="8"/>
      <c r="H40" s="8"/>
      <c r="I40" s="8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6"/>
    </row>
    <row r="42" spans="1:9" x14ac:dyDescent="0.2">
      <c r="A42" s="7"/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7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7"/>
      <c r="B44" s="8"/>
      <c r="C44" s="8"/>
      <c r="D44" s="8"/>
      <c r="E44" s="8"/>
      <c r="F44" s="8"/>
      <c r="G44" s="8"/>
      <c r="H44" s="8"/>
      <c r="I44" s="8"/>
    </row>
    <row r="45" spans="1:9" x14ac:dyDescent="0.2">
      <c r="A45" s="5"/>
      <c r="B45" s="6"/>
      <c r="C45" s="6"/>
      <c r="D45" s="6"/>
      <c r="E45" s="6"/>
      <c r="F45" s="6"/>
      <c r="G45" s="6"/>
      <c r="H45" s="6"/>
      <c r="I45" s="6"/>
    </row>
    <row r="46" spans="1:9" x14ac:dyDescent="0.2">
      <c r="A46" s="7"/>
      <c r="B46" s="8"/>
      <c r="C46" s="8"/>
      <c r="D46" s="8"/>
      <c r="E46" s="8"/>
      <c r="F46" s="8"/>
      <c r="G46" s="8"/>
      <c r="H46" s="8"/>
      <c r="I46" s="8"/>
    </row>
    <row r="47" spans="1:9" x14ac:dyDescent="0.2">
      <c r="A47" s="7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5"/>
      <c r="B48" s="6"/>
      <c r="C48" s="6"/>
      <c r="D48" s="6"/>
      <c r="E48" s="6"/>
      <c r="F48" s="6"/>
      <c r="G48" s="6"/>
      <c r="H48" s="6"/>
      <c r="I48" s="6"/>
    </row>
    <row r="49" spans="1:9" x14ac:dyDescent="0.2">
      <c r="A49" s="7"/>
      <c r="B49" s="8"/>
      <c r="C49" s="8"/>
      <c r="D49" s="8"/>
      <c r="E49" s="8"/>
      <c r="F49" s="8"/>
      <c r="G49" s="8"/>
      <c r="H49" s="8"/>
      <c r="I49" s="8"/>
    </row>
    <row r="50" spans="1:9" x14ac:dyDescent="0.2">
      <c r="A50" s="7"/>
      <c r="B50" s="8"/>
      <c r="C50" s="8"/>
      <c r="D50" s="8"/>
      <c r="E50" s="8"/>
      <c r="F50" s="8"/>
      <c r="G50" s="8"/>
      <c r="H50" s="8"/>
      <c r="I50" s="8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/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7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7"/>
      <c r="B54" s="8"/>
      <c r="C54" s="8"/>
      <c r="D54" s="8"/>
      <c r="E54" s="8"/>
      <c r="F54" s="8"/>
      <c r="G54" s="8"/>
      <c r="H54" s="8"/>
      <c r="I54" s="8"/>
    </row>
    <row r="55" spans="1:9" x14ac:dyDescent="0.2">
      <c r="A55" s="5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7"/>
      <c r="B56" s="8"/>
      <c r="C56" s="8"/>
      <c r="D56" s="8"/>
      <c r="E56" s="8"/>
      <c r="F56" s="8"/>
      <c r="G56" s="8"/>
      <c r="H56" s="8"/>
      <c r="I56" s="8"/>
    </row>
    <row r="57" spans="1:9" x14ac:dyDescent="0.2">
      <c r="A57" s="7"/>
      <c r="B57" s="8"/>
      <c r="C57" s="8"/>
      <c r="D57" s="8"/>
      <c r="E57" s="8"/>
      <c r="F57" s="8"/>
      <c r="G57" s="8"/>
      <c r="H57" s="8"/>
      <c r="I57" s="8"/>
    </row>
    <row r="58" spans="1:9" x14ac:dyDescent="0.2">
      <c r="A58" s="7"/>
      <c r="B58" s="8"/>
      <c r="C58" s="8"/>
      <c r="D58" s="8"/>
      <c r="E58" s="8"/>
      <c r="F58" s="8"/>
      <c r="G58" s="8"/>
      <c r="H58" s="8"/>
      <c r="I58" s="8"/>
    </row>
  </sheetData>
  <mergeCells count="2">
    <mergeCell ref="F10:G10"/>
    <mergeCell ref="H10:I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57"/>
  <sheetViews>
    <sheetView workbookViewId="0">
      <selection activeCell="G43" sqref="G43"/>
    </sheetView>
  </sheetViews>
  <sheetFormatPr baseColWidth="10" defaultColWidth="11.44140625" defaultRowHeight="10.199999999999999" x14ac:dyDescent="0.2"/>
  <cols>
    <col min="1" max="1" width="28.33203125" style="2" customWidth="1"/>
    <col min="2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17</v>
      </c>
      <c r="B3" s="1"/>
      <c r="C3" s="1"/>
      <c r="D3" s="1"/>
      <c r="E3" s="1"/>
    </row>
    <row r="4" spans="1:9" x14ac:dyDescent="0.2">
      <c r="A4" s="1" t="s">
        <v>156</v>
      </c>
      <c r="B4" s="1"/>
      <c r="C4" s="1"/>
      <c r="D4" s="1"/>
      <c r="E4" s="1"/>
    </row>
    <row r="5" spans="1:9" x14ac:dyDescent="0.2">
      <c r="A5" s="1" t="s">
        <v>150</v>
      </c>
      <c r="B5" s="1"/>
      <c r="C5" s="1"/>
      <c r="D5" s="1"/>
      <c r="E5" s="1"/>
    </row>
    <row r="6" spans="1:9" x14ac:dyDescent="0.2">
      <c r="A6" s="1">
        <v>2012</v>
      </c>
      <c r="B6" s="1"/>
      <c r="C6" s="1"/>
      <c r="D6" s="1"/>
      <c r="E6" s="1"/>
    </row>
    <row r="7" spans="1:9" x14ac:dyDescent="0.2">
      <c r="A7" s="1"/>
      <c r="B7" s="1"/>
      <c r="C7" s="1"/>
      <c r="D7" s="1"/>
      <c r="E7" s="1"/>
    </row>
    <row r="8" spans="1:9" x14ac:dyDescent="0.2">
      <c r="A8" s="1" t="s">
        <v>2</v>
      </c>
      <c r="B8" s="1"/>
      <c r="C8" s="1"/>
      <c r="D8" s="1"/>
      <c r="E8" s="1"/>
    </row>
    <row r="9" spans="1:9" x14ac:dyDescent="0.2">
      <c r="A9" s="1"/>
      <c r="B9" s="1"/>
      <c r="C9" s="1"/>
      <c r="D9" s="1"/>
      <c r="E9" s="1"/>
    </row>
    <row r="10" spans="1:9" x14ac:dyDescent="0.2">
      <c r="E10" s="1"/>
      <c r="F10" s="4"/>
      <c r="G10" s="4"/>
      <c r="H10" s="4"/>
      <c r="I10" s="4"/>
    </row>
    <row r="11" spans="1:9" x14ac:dyDescent="0.2">
      <c r="A11" s="1"/>
      <c r="B11" s="56" t="s">
        <v>144</v>
      </c>
      <c r="C11" s="1"/>
      <c r="D11" s="1"/>
      <c r="E11" s="1"/>
      <c r="F11" s="6"/>
      <c r="G11" s="6"/>
      <c r="H11" s="6"/>
      <c r="I11" s="6"/>
    </row>
    <row r="12" spans="1:9" x14ac:dyDescent="0.2">
      <c r="A12" s="56" t="s">
        <v>151</v>
      </c>
      <c r="B12" s="57">
        <v>1</v>
      </c>
      <c r="C12" s="57">
        <v>2</v>
      </c>
      <c r="D12" s="57">
        <v>3</v>
      </c>
      <c r="E12" s="1"/>
      <c r="F12" s="6"/>
      <c r="G12" s="6"/>
      <c r="H12" s="6"/>
      <c r="I12" s="6"/>
    </row>
    <row r="13" spans="1:9" x14ac:dyDescent="0.2">
      <c r="A13" s="1" t="s">
        <v>152</v>
      </c>
      <c r="B13" s="60">
        <v>2.1</v>
      </c>
      <c r="C13" s="60">
        <v>2.4</v>
      </c>
      <c r="D13" s="60">
        <v>2.6</v>
      </c>
      <c r="E13" s="1"/>
      <c r="F13" s="8"/>
      <c r="G13" s="8"/>
      <c r="H13" s="8"/>
      <c r="I13" s="8"/>
    </row>
    <row r="14" spans="1:9" x14ac:dyDescent="0.2">
      <c r="A14" s="1" t="s">
        <v>153</v>
      </c>
      <c r="B14" s="60">
        <v>3.2</v>
      </c>
      <c r="C14" s="60">
        <v>3.9</v>
      </c>
      <c r="D14" s="60">
        <v>4.4000000000000004</v>
      </c>
      <c r="E14" s="1"/>
      <c r="F14" s="8"/>
      <c r="G14" s="8"/>
      <c r="H14" s="8"/>
      <c r="I14" s="8"/>
    </row>
    <row r="15" spans="1:9" x14ac:dyDescent="0.2">
      <c r="A15" s="1" t="s">
        <v>154</v>
      </c>
      <c r="B15" s="60">
        <v>2.2999999999999998</v>
      </c>
      <c r="C15" s="60">
        <v>2.1</v>
      </c>
      <c r="D15" s="60">
        <v>2.8</v>
      </c>
      <c r="E15" s="1"/>
      <c r="F15" s="8"/>
      <c r="G15" s="8"/>
      <c r="H15" s="8"/>
      <c r="I15" s="8"/>
    </row>
    <row r="16" spans="1:9" x14ac:dyDescent="0.2">
      <c r="A16" s="1" t="s">
        <v>155</v>
      </c>
      <c r="B16" s="60">
        <v>1</v>
      </c>
      <c r="C16" s="60" t="s">
        <v>147</v>
      </c>
      <c r="D16" s="60">
        <v>2.8</v>
      </c>
      <c r="E16" s="1"/>
      <c r="F16" s="8"/>
      <c r="G16" s="8"/>
      <c r="H16" s="8"/>
      <c r="I16" s="8"/>
    </row>
    <row r="17" spans="1:9" x14ac:dyDescent="0.2">
      <c r="A17" s="1"/>
      <c r="B17" s="1"/>
      <c r="C17" s="1"/>
      <c r="D17" s="1"/>
      <c r="E17" s="1"/>
      <c r="F17" s="6"/>
      <c r="G17" s="6"/>
      <c r="H17" s="6"/>
      <c r="I17" s="6"/>
    </row>
    <row r="18" spans="1:9" x14ac:dyDescent="0.2">
      <c r="A18" s="7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7" t="s">
        <v>148</v>
      </c>
      <c r="B19" s="22" t="s">
        <v>196</v>
      </c>
      <c r="C19" s="8"/>
      <c r="D19" s="8"/>
      <c r="E19" s="8"/>
      <c r="F19" s="8"/>
      <c r="G19" s="8"/>
      <c r="H19" s="8"/>
      <c r="I19" s="8"/>
    </row>
    <row r="20" spans="1:9" x14ac:dyDescent="0.2">
      <c r="A20" s="7"/>
      <c r="B20" s="8"/>
      <c r="C20" s="8"/>
      <c r="D20" s="8"/>
      <c r="E20" s="8"/>
      <c r="F20" s="8"/>
      <c r="G20" s="8"/>
      <c r="H20" s="8"/>
      <c r="I20" s="8"/>
    </row>
    <row r="21" spans="1:9" x14ac:dyDescent="0.2">
      <c r="A21" s="5"/>
      <c r="B21" s="6"/>
      <c r="C21" s="6"/>
      <c r="D21" s="6"/>
      <c r="E21" s="6"/>
      <c r="F21" s="6"/>
      <c r="G21" s="6"/>
      <c r="H21" s="6"/>
      <c r="I21" s="6"/>
    </row>
    <row r="22" spans="1:9" x14ac:dyDescent="0.2">
      <c r="A22" s="7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7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7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5"/>
      <c r="B25" s="6"/>
      <c r="C25" s="6"/>
      <c r="D25" s="6"/>
      <c r="E25" s="6"/>
      <c r="F25" s="6"/>
      <c r="G25" s="6"/>
      <c r="H25" s="6"/>
      <c r="I25" s="6"/>
    </row>
    <row r="26" spans="1:9" x14ac:dyDescent="0.2">
      <c r="A26" s="7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7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7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5"/>
      <c r="B29" s="6"/>
      <c r="C29" s="6"/>
      <c r="D29" s="6"/>
      <c r="E29" s="6"/>
      <c r="F29" s="6"/>
      <c r="G29" s="6"/>
      <c r="H29" s="6"/>
      <c r="I29" s="6"/>
    </row>
    <row r="30" spans="1:9" x14ac:dyDescent="0.2">
      <c r="A30" s="7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7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5"/>
      <c r="B32" s="6"/>
      <c r="C32" s="6"/>
      <c r="D32" s="6"/>
      <c r="E32" s="6"/>
      <c r="F32" s="6"/>
      <c r="G32" s="6"/>
      <c r="H32" s="6"/>
      <c r="I32" s="6"/>
    </row>
    <row r="33" spans="1:9" x14ac:dyDescent="0.2">
      <c r="A33" s="7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7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5"/>
      <c r="B35" s="6"/>
      <c r="C35" s="6"/>
      <c r="D35" s="6"/>
      <c r="E35" s="6"/>
      <c r="F35" s="6"/>
      <c r="G35" s="6"/>
      <c r="H35" s="6"/>
      <c r="I35" s="6"/>
    </row>
    <row r="36" spans="1:9" x14ac:dyDescent="0.2">
      <c r="A36" s="7"/>
      <c r="B36" s="8"/>
      <c r="C36" s="8"/>
      <c r="D36" s="8"/>
      <c r="E36" s="8"/>
      <c r="F36" s="8"/>
      <c r="G36" s="8"/>
      <c r="H36" s="8"/>
      <c r="I36" s="8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8"/>
    </row>
    <row r="38" spans="1:9" x14ac:dyDescent="0.2">
      <c r="A38" s="7"/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7"/>
      <c r="B39" s="8"/>
      <c r="C39" s="8"/>
      <c r="D39" s="8"/>
      <c r="E39" s="8"/>
      <c r="F39" s="8"/>
      <c r="G39" s="8"/>
      <c r="H39" s="8"/>
      <c r="I39" s="8"/>
    </row>
    <row r="40" spans="1:9" x14ac:dyDescent="0.2">
      <c r="A40" s="5"/>
      <c r="B40" s="6"/>
      <c r="C40" s="6"/>
      <c r="D40" s="6"/>
      <c r="E40" s="6"/>
      <c r="F40" s="6"/>
      <c r="G40" s="6"/>
      <c r="H40" s="6"/>
      <c r="I40" s="6"/>
    </row>
    <row r="41" spans="1:9" x14ac:dyDescent="0.2">
      <c r="A41" s="7"/>
      <c r="B41" s="8"/>
      <c r="C41" s="8"/>
      <c r="D41" s="8"/>
      <c r="E41" s="8"/>
      <c r="F41" s="8"/>
      <c r="G41" s="8"/>
      <c r="H41" s="8"/>
      <c r="I41" s="8"/>
    </row>
    <row r="42" spans="1:9" x14ac:dyDescent="0.2">
      <c r="A42" s="7"/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7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5"/>
      <c r="B44" s="6"/>
      <c r="C44" s="6"/>
      <c r="D44" s="6"/>
      <c r="E44" s="6"/>
      <c r="F44" s="6"/>
      <c r="G44" s="6"/>
      <c r="H44" s="6"/>
      <c r="I44" s="6"/>
    </row>
    <row r="45" spans="1:9" x14ac:dyDescent="0.2">
      <c r="A45" s="7"/>
      <c r="B45" s="8"/>
      <c r="C45" s="8"/>
      <c r="D45" s="8"/>
      <c r="E45" s="8"/>
      <c r="F45" s="8"/>
      <c r="G45" s="8"/>
      <c r="H45" s="8"/>
      <c r="I45" s="8"/>
    </row>
    <row r="46" spans="1:9" x14ac:dyDescent="0.2">
      <c r="A46" s="7"/>
      <c r="B46" s="8"/>
      <c r="C46" s="8"/>
      <c r="D46" s="8"/>
      <c r="E46" s="8"/>
      <c r="F46" s="8"/>
      <c r="G46" s="8"/>
      <c r="H46" s="8"/>
      <c r="I46" s="8"/>
    </row>
    <row r="47" spans="1:9" x14ac:dyDescent="0.2">
      <c r="A47" s="5"/>
      <c r="B47" s="6"/>
      <c r="C47" s="6"/>
      <c r="D47" s="6"/>
      <c r="E47" s="6"/>
      <c r="F47" s="6"/>
      <c r="G47" s="6"/>
      <c r="H47" s="6"/>
      <c r="I47" s="6"/>
    </row>
    <row r="48" spans="1:9" x14ac:dyDescent="0.2">
      <c r="A48" s="7"/>
      <c r="B48" s="8"/>
      <c r="C48" s="8"/>
      <c r="D48" s="8"/>
      <c r="E48" s="8"/>
      <c r="F48" s="8"/>
      <c r="G48" s="8"/>
      <c r="H48" s="8"/>
      <c r="I48" s="8"/>
    </row>
    <row r="49" spans="1:9" x14ac:dyDescent="0.2">
      <c r="A49" s="7"/>
      <c r="B49" s="8"/>
      <c r="C49" s="8"/>
      <c r="D49" s="8"/>
      <c r="E49" s="8"/>
      <c r="F49" s="8"/>
      <c r="G49" s="8"/>
      <c r="H49" s="8"/>
      <c r="I49" s="8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6"/>
    </row>
    <row r="51" spans="1:9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x14ac:dyDescent="0.2">
      <c r="A52" s="7"/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7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5"/>
      <c r="B54" s="6"/>
      <c r="C54" s="6"/>
      <c r="D54" s="6"/>
      <c r="E54" s="6"/>
      <c r="F54" s="6"/>
      <c r="G54" s="6"/>
      <c r="H54" s="6"/>
      <c r="I54" s="6"/>
    </row>
    <row r="55" spans="1:9" x14ac:dyDescent="0.2">
      <c r="A55" s="7"/>
      <c r="B55" s="8"/>
      <c r="C55" s="8"/>
      <c r="D55" s="8"/>
      <c r="E55" s="8"/>
      <c r="F55" s="8"/>
      <c r="G55" s="8"/>
      <c r="H55" s="8"/>
      <c r="I55" s="8"/>
    </row>
    <row r="56" spans="1:9" x14ac:dyDescent="0.2">
      <c r="A56" s="7"/>
      <c r="B56" s="8"/>
      <c r="C56" s="8"/>
      <c r="D56" s="8"/>
      <c r="E56" s="8"/>
      <c r="F56" s="8"/>
      <c r="G56" s="8"/>
      <c r="H56" s="8"/>
      <c r="I56" s="8"/>
    </row>
    <row r="57" spans="1:9" x14ac:dyDescent="0.2">
      <c r="A57" s="7"/>
      <c r="B57" s="8"/>
      <c r="C57" s="8"/>
      <c r="D57" s="8"/>
      <c r="E57" s="8"/>
      <c r="F57" s="8"/>
      <c r="G57" s="8"/>
      <c r="H57" s="8"/>
      <c r="I57" s="8"/>
    </row>
  </sheetData>
  <pageMargins left="0.7" right="0.7" top="0.78740157499999996" bottom="0.78740157499999996" header="0.3" footer="0.3"/>
  <ignoredErrors>
    <ignoredError sqref="C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59"/>
  <sheetViews>
    <sheetView workbookViewId="0">
      <selection activeCell="A10" sqref="A10:XFD10"/>
    </sheetView>
  </sheetViews>
  <sheetFormatPr baseColWidth="10" defaultColWidth="11.44140625" defaultRowHeight="10.199999999999999" x14ac:dyDescent="0.2"/>
  <cols>
    <col min="1" max="1" width="20.33203125" style="2" customWidth="1"/>
    <col min="2" max="11" width="8.109375" style="2" customWidth="1"/>
    <col min="12" max="16384" width="11.44140625" style="2"/>
  </cols>
  <sheetData>
    <row r="1" spans="1:11" x14ac:dyDescent="0.2">
      <c r="A1" s="1" t="s">
        <v>55</v>
      </c>
    </row>
    <row r="2" spans="1:11" x14ac:dyDescent="0.2">
      <c r="A2" s="3" t="s">
        <v>56</v>
      </c>
    </row>
    <row r="3" spans="1:11" x14ac:dyDescent="0.2">
      <c r="A3" s="1" t="s">
        <v>18</v>
      </c>
      <c r="B3" s="1"/>
      <c r="C3" s="1"/>
      <c r="D3" s="1"/>
      <c r="E3" s="1"/>
      <c r="F3" s="1"/>
      <c r="G3" s="1"/>
      <c r="H3" s="1"/>
    </row>
    <row r="4" spans="1:11" x14ac:dyDescent="0.2">
      <c r="A4" s="1" t="s">
        <v>157</v>
      </c>
      <c r="B4" s="1"/>
      <c r="C4" s="1"/>
      <c r="D4" s="1"/>
      <c r="E4" s="1"/>
      <c r="F4" s="1"/>
      <c r="G4" s="1"/>
      <c r="H4" s="1"/>
    </row>
    <row r="5" spans="1:11" x14ac:dyDescent="0.2">
      <c r="A5" s="1" t="s">
        <v>158</v>
      </c>
      <c r="B5" s="1"/>
      <c r="C5" s="1"/>
      <c r="D5" s="1"/>
      <c r="E5" s="1"/>
      <c r="F5" s="1"/>
      <c r="G5" s="1"/>
      <c r="H5" s="1"/>
    </row>
    <row r="6" spans="1:11" x14ac:dyDescent="0.2">
      <c r="A6" s="1">
        <v>2012</v>
      </c>
      <c r="B6" s="1"/>
      <c r="C6" s="1"/>
      <c r="D6" s="1"/>
      <c r="E6" s="1"/>
      <c r="F6" s="1"/>
      <c r="G6" s="1"/>
      <c r="H6" s="1"/>
    </row>
    <row r="7" spans="1:11" x14ac:dyDescent="0.2">
      <c r="A7" s="1"/>
      <c r="B7" s="1"/>
      <c r="C7" s="1"/>
      <c r="D7" s="1"/>
      <c r="E7" s="1"/>
      <c r="F7" s="1"/>
      <c r="G7" s="1"/>
      <c r="H7" s="1"/>
    </row>
    <row r="8" spans="1:11" x14ac:dyDescent="0.2">
      <c r="A8" s="1" t="s">
        <v>2</v>
      </c>
      <c r="B8" s="1"/>
      <c r="C8" s="1"/>
      <c r="D8" s="1"/>
      <c r="E8" s="1"/>
      <c r="F8" s="1"/>
      <c r="G8" s="1"/>
      <c r="H8" s="1"/>
    </row>
    <row r="9" spans="1:11" x14ac:dyDescent="0.2">
      <c r="A9" s="1"/>
      <c r="B9" s="1"/>
      <c r="C9" s="1"/>
      <c r="D9" s="1"/>
      <c r="E9" s="1"/>
      <c r="F9" s="1"/>
      <c r="G9" s="1"/>
      <c r="H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9"/>
      <c r="J10" s="9"/>
      <c r="K10" s="9"/>
    </row>
    <row r="11" spans="1:11" x14ac:dyDescent="0.2">
      <c r="A11" s="1"/>
      <c r="B11" s="56" t="s">
        <v>153</v>
      </c>
      <c r="C11" s="1"/>
      <c r="D11" s="1"/>
      <c r="E11" s="1"/>
      <c r="F11" s="1"/>
      <c r="G11" s="1"/>
      <c r="H11" s="1"/>
      <c r="I11" s="10"/>
      <c r="J11" s="10"/>
      <c r="K11" s="10"/>
    </row>
    <row r="12" spans="1:11" x14ac:dyDescent="0.2">
      <c r="A12" s="56" t="s">
        <v>152</v>
      </c>
      <c r="B12" s="57" t="s">
        <v>159</v>
      </c>
      <c r="C12" s="57" t="s">
        <v>160</v>
      </c>
      <c r="D12" s="57" t="s">
        <v>161</v>
      </c>
      <c r="E12" s="57" t="s">
        <v>162</v>
      </c>
      <c r="F12" s="57" t="s">
        <v>163</v>
      </c>
      <c r="G12" s="57" t="s">
        <v>164</v>
      </c>
      <c r="H12" s="57" t="s">
        <v>165</v>
      </c>
      <c r="I12" s="6"/>
      <c r="J12" s="6"/>
      <c r="K12" s="6"/>
    </row>
    <row r="13" spans="1:11" x14ac:dyDescent="0.2">
      <c r="A13" s="1" t="s">
        <v>159</v>
      </c>
      <c r="B13" s="57">
        <v>12</v>
      </c>
      <c r="C13" s="57">
        <v>11</v>
      </c>
      <c r="D13" s="57">
        <v>13</v>
      </c>
      <c r="E13" s="57">
        <v>6</v>
      </c>
      <c r="F13" s="57">
        <v>7</v>
      </c>
      <c r="G13" s="57">
        <v>2</v>
      </c>
      <c r="H13" s="57">
        <v>5</v>
      </c>
      <c r="I13" s="6"/>
      <c r="J13" s="6"/>
      <c r="K13" s="6"/>
    </row>
    <row r="14" spans="1:11" x14ac:dyDescent="0.2">
      <c r="A14" s="1" t="s">
        <v>160</v>
      </c>
      <c r="B14" s="57">
        <v>7</v>
      </c>
      <c r="C14" s="57">
        <v>26</v>
      </c>
      <c r="D14" s="57">
        <v>20</v>
      </c>
      <c r="E14" s="57">
        <v>15</v>
      </c>
      <c r="F14" s="57">
        <v>9</v>
      </c>
      <c r="G14" s="57">
        <v>6</v>
      </c>
      <c r="H14" s="57">
        <v>7</v>
      </c>
      <c r="I14" s="8"/>
      <c r="J14" s="8"/>
      <c r="K14" s="8"/>
    </row>
    <row r="15" spans="1:11" x14ac:dyDescent="0.2">
      <c r="A15" s="1" t="s">
        <v>161</v>
      </c>
      <c r="B15" s="57">
        <v>15</v>
      </c>
      <c r="C15" s="57">
        <v>21</v>
      </c>
      <c r="D15" s="57">
        <v>60</v>
      </c>
      <c r="E15" s="57">
        <v>32</v>
      </c>
      <c r="F15" s="57">
        <v>13</v>
      </c>
      <c r="G15" s="57">
        <v>9</v>
      </c>
      <c r="H15" s="57">
        <v>13</v>
      </c>
      <c r="I15" s="8"/>
      <c r="J15" s="8"/>
      <c r="K15" s="8"/>
    </row>
    <row r="16" spans="1:11" x14ac:dyDescent="0.2">
      <c r="A16" s="1" t="s">
        <v>162</v>
      </c>
      <c r="B16" s="57">
        <v>6</v>
      </c>
      <c r="C16" s="57">
        <v>10</v>
      </c>
      <c r="D16" s="57">
        <v>24</v>
      </c>
      <c r="E16" s="57">
        <v>45</v>
      </c>
      <c r="F16" s="57">
        <v>17</v>
      </c>
      <c r="G16" s="57">
        <v>8</v>
      </c>
      <c r="H16" s="57">
        <v>5</v>
      </c>
      <c r="I16" s="8"/>
      <c r="J16" s="8"/>
      <c r="K16" s="8"/>
    </row>
    <row r="17" spans="1:11" x14ac:dyDescent="0.2">
      <c r="A17" s="1" t="s">
        <v>163</v>
      </c>
      <c r="B17" s="57">
        <v>1</v>
      </c>
      <c r="C17" s="57">
        <v>3</v>
      </c>
      <c r="D17" s="57">
        <v>4</v>
      </c>
      <c r="E17" s="57">
        <v>11</v>
      </c>
      <c r="F17" s="57">
        <v>10</v>
      </c>
      <c r="G17" s="57">
        <v>2</v>
      </c>
      <c r="H17" s="57">
        <v>4</v>
      </c>
      <c r="I17" s="8"/>
      <c r="J17" s="8"/>
      <c r="K17" s="8"/>
    </row>
    <row r="18" spans="1:11" x14ac:dyDescent="0.2">
      <c r="A18" s="1" t="s">
        <v>164</v>
      </c>
      <c r="B18" s="57" t="s">
        <v>0</v>
      </c>
      <c r="C18" s="57">
        <v>1</v>
      </c>
      <c r="D18" s="57">
        <v>10</v>
      </c>
      <c r="E18" s="57">
        <v>9</v>
      </c>
      <c r="F18" s="57">
        <v>4</v>
      </c>
      <c r="G18" s="57">
        <v>6</v>
      </c>
      <c r="H18" s="57">
        <v>1</v>
      </c>
      <c r="I18" s="6"/>
      <c r="J18" s="6"/>
      <c r="K18" s="6"/>
    </row>
    <row r="19" spans="1:11" x14ac:dyDescent="0.2">
      <c r="A19" s="1" t="s">
        <v>165</v>
      </c>
      <c r="B19" s="57">
        <v>4</v>
      </c>
      <c r="C19" s="57" t="s">
        <v>0</v>
      </c>
      <c r="D19" s="57">
        <v>1</v>
      </c>
      <c r="E19" s="57">
        <v>1</v>
      </c>
      <c r="F19" s="57" t="s">
        <v>0</v>
      </c>
      <c r="G19" s="57" t="s">
        <v>0</v>
      </c>
      <c r="H19" s="57">
        <v>141</v>
      </c>
      <c r="I19" s="8"/>
      <c r="J19" s="8"/>
      <c r="K19" s="8"/>
    </row>
    <row r="20" spans="1:1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2" t="s">
        <v>0</v>
      </c>
      <c r="B22" s="2" t="s">
        <v>8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</row>
    <row r="59" spans="1:11" x14ac:dyDescent="0.2">
      <c r="A59" s="2" t="s">
        <v>0</v>
      </c>
      <c r="B59" s="2" t="s">
        <v>8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21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20.88671875" style="2" customWidth="1"/>
    <col min="2" max="6" width="8.109375" style="2" customWidth="1"/>
    <col min="7" max="7" width="8.6640625" style="2" bestFit="1" customWidth="1"/>
    <col min="8" max="8" width="10.6640625" style="2" bestFit="1" customWidth="1"/>
    <col min="9" max="11" width="8.109375" style="2" customWidth="1"/>
    <col min="12" max="16384" width="11.44140625" style="2"/>
  </cols>
  <sheetData>
    <row r="1" spans="1:11" x14ac:dyDescent="0.2">
      <c r="A1" s="1" t="s">
        <v>198</v>
      </c>
    </row>
    <row r="2" spans="1:11" x14ac:dyDescent="0.2">
      <c r="A2" s="3" t="s">
        <v>56</v>
      </c>
    </row>
    <row r="3" spans="1:11" x14ac:dyDescent="0.2">
      <c r="A3" s="1" t="s">
        <v>19</v>
      </c>
      <c r="B3" s="1"/>
      <c r="C3" s="1"/>
      <c r="D3" s="1"/>
      <c r="E3" s="1"/>
      <c r="F3" s="1"/>
      <c r="G3" s="1"/>
      <c r="H3" s="1"/>
    </row>
    <row r="4" spans="1:11" x14ac:dyDescent="0.2">
      <c r="A4" s="1" t="s">
        <v>166</v>
      </c>
      <c r="B4" s="1"/>
      <c r="C4" s="1"/>
      <c r="D4" s="1"/>
      <c r="E4" s="1"/>
      <c r="F4" s="1"/>
      <c r="G4" s="1"/>
      <c r="H4" s="1"/>
    </row>
    <row r="5" spans="1:11" x14ac:dyDescent="0.2">
      <c r="A5" s="1" t="s">
        <v>195</v>
      </c>
      <c r="B5" s="1"/>
      <c r="C5" s="1"/>
      <c r="D5" s="1"/>
      <c r="E5" s="1"/>
      <c r="F5" s="1"/>
      <c r="G5" s="1"/>
      <c r="H5" s="1"/>
    </row>
    <row r="6" spans="1:11" x14ac:dyDescent="0.2">
      <c r="A6" s="1">
        <v>2012</v>
      </c>
      <c r="B6" s="1"/>
      <c r="C6" s="1"/>
      <c r="D6" s="1"/>
      <c r="E6" s="1"/>
      <c r="F6" s="1"/>
      <c r="G6" s="1"/>
      <c r="H6" s="1"/>
    </row>
    <row r="7" spans="1:11" x14ac:dyDescent="0.2">
      <c r="A7" s="1"/>
      <c r="B7" s="1"/>
      <c r="C7" s="1"/>
      <c r="D7" s="1"/>
      <c r="E7" s="1"/>
      <c r="F7" s="1"/>
      <c r="G7" s="1"/>
      <c r="H7" s="1"/>
    </row>
    <row r="8" spans="1:11" x14ac:dyDescent="0.2">
      <c r="A8" s="1" t="s">
        <v>2</v>
      </c>
      <c r="B8" s="1"/>
      <c r="C8" s="1"/>
      <c r="D8" s="1"/>
      <c r="E8" s="1"/>
      <c r="F8" s="1"/>
      <c r="G8" s="1"/>
      <c r="H8" s="1"/>
    </row>
    <row r="9" spans="1:11" x14ac:dyDescent="0.2">
      <c r="A9" s="1"/>
      <c r="B9" s="1"/>
      <c r="C9" s="1"/>
      <c r="D9" s="1"/>
      <c r="E9" s="1"/>
      <c r="F9" s="1"/>
      <c r="G9" s="1"/>
      <c r="H9" s="1"/>
    </row>
    <row r="10" spans="1:11" x14ac:dyDescent="0.2">
      <c r="A10" s="1"/>
      <c r="B10" s="1"/>
      <c r="C10" s="1"/>
      <c r="D10" s="1"/>
      <c r="E10" s="1"/>
      <c r="F10" s="1"/>
      <c r="G10" s="1"/>
      <c r="H10" s="1"/>
    </row>
    <row r="11" spans="1:11" x14ac:dyDescent="0.2">
      <c r="A11" s="1"/>
      <c r="B11" s="56" t="s">
        <v>153</v>
      </c>
      <c r="C11" s="1"/>
      <c r="D11" s="1"/>
      <c r="E11" s="1"/>
      <c r="F11" s="1"/>
      <c r="G11" s="1"/>
      <c r="H11" s="1"/>
      <c r="I11" s="6"/>
      <c r="J11" s="6"/>
      <c r="K11" s="6"/>
    </row>
    <row r="12" spans="1:11" x14ac:dyDescent="0.2">
      <c r="A12" s="56" t="s">
        <v>152</v>
      </c>
      <c r="B12" s="57" t="s">
        <v>159</v>
      </c>
      <c r="C12" s="57" t="s">
        <v>160</v>
      </c>
      <c r="D12" s="57" t="s">
        <v>161</v>
      </c>
      <c r="E12" s="57" t="s">
        <v>162</v>
      </c>
      <c r="F12" s="57" t="s">
        <v>163</v>
      </c>
      <c r="G12" s="57" t="s">
        <v>164</v>
      </c>
      <c r="H12" s="57" t="s">
        <v>165</v>
      </c>
      <c r="I12" s="6"/>
      <c r="J12" s="6"/>
      <c r="K12" s="6"/>
    </row>
    <row r="13" spans="1:11" x14ac:dyDescent="0.2">
      <c r="A13" s="1" t="s">
        <v>159</v>
      </c>
      <c r="B13" s="57">
        <v>1</v>
      </c>
      <c r="C13" s="57">
        <v>3</v>
      </c>
      <c r="D13" s="57">
        <v>3</v>
      </c>
      <c r="E13" s="57">
        <v>3</v>
      </c>
      <c r="F13" s="57">
        <v>2</v>
      </c>
      <c r="G13" s="57">
        <v>4</v>
      </c>
      <c r="H13" s="57" t="s">
        <v>0</v>
      </c>
      <c r="I13" s="8"/>
      <c r="J13" s="8"/>
      <c r="K13" s="8"/>
    </row>
    <row r="14" spans="1:11" x14ac:dyDescent="0.2">
      <c r="A14" s="1" t="s">
        <v>160</v>
      </c>
      <c r="B14" s="57">
        <v>1</v>
      </c>
      <c r="C14" s="57">
        <v>2</v>
      </c>
      <c r="D14" s="57">
        <v>3</v>
      </c>
      <c r="E14" s="57" t="s">
        <v>0</v>
      </c>
      <c r="F14" s="57">
        <v>2</v>
      </c>
      <c r="G14" s="57">
        <v>3</v>
      </c>
      <c r="H14" s="57">
        <v>1</v>
      </c>
      <c r="I14" s="8"/>
      <c r="J14" s="8"/>
      <c r="K14" s="8"/>
    </row>
    <row r="15" spans="1:11" x14ac:dyDescent="0.2">
      <c r="A15" s="1" t="s">
        <v>161</v>
      </c>
      <c r="B15" s="57" t="s">
        <v>0</v>
      </c>
      <c r="C15" s="57">
        <v>5</v>
      </c>
      <c r="D15" s="57">
        <v>5</v>
      </c>
      <c r="E15" s="57">
        <v>3</v>
      </c>
      <c r="F15" s="57">
        <v>2</v>
      </c>
      <c r="G15" s="57">
        <v>2</v>
      </c>
      <c r="H15" s="57">
        <v>3</v>
      </c>
      <c r="I15" s="8"/>
      <c r="J15" s="8"/>
      <c r="K15" s="8"/>
    </row>
    <row r="16" spans="1:11" x14ac:dyDescent="0.2">
      <c r="A16" s="1" t="s">
        <v>162</v>
      </c>
      <c r="B16" s="57" t="s">
        <v>0</v>
      </c>
      <c r="C16" s="57">
        <v>1</v>
      </c>
      <c r="D16" s="57" t="s">
        <v>0</v>
      </c>
      <c r="E16" s="57">
        <v>1</v>
      </c>
      <c r="F16" s="57">
        <v>1</v>
      </c>
      <c r="G16" s="57">
        <v>1</v>
      </c>
      <c r="H16" s="57">
        <v>1</v>
      </c>
      <c r="I16" s="8"/>
      <c r="J16" s="8"/>
      <c r="K16" s="8"/>
    </row>
    <row r="17" spans="1:11" x14ac:dyDescent="0.2">
      <c r="A17" s="1" t="s">
        <v>163</v>
      </c>
      <c r="B17" s="57" t="s">
        <v>0</v>
      </c>
      <c r="C17" s="57" t="s">
        <v>0</v>
      </c>
      <c r="D17" s="57">
        <v>2</v>
      </c>
      <c r="E17" s="57" t="s">
        <v>0</v>
      </c>
      <c r="F17" s="57">
        <v>1</v>
      </c>
      <c r="G17" s="57">
        <v>1</v>
      </c>
      <c r="H17" s="57" t="s">
        <v>0</v>
      </c>
      <c r="I17" s="6"/>
      <c r="J17" s="6"/>
      <c r="K17" s="6"/>
    </row>
    <row r="18" spans="1:11" x14ac:dyDescent="0.2">
      <c r="A18" s="1" t="s">
        <v>165</v>
      </c>
      <c r="B18" s="57" t="s">
        <v>0</v>
      </c>
      <c r="C18" s="57" t="s">
        <v>0</v>
      </c>
      <c r="D18" s="57" t="s">
        <v>0</v>
      </c>
      <c r="E18" s="57" t="s">
        <v>0</v>
      </c>
      <c r="F18" s="57" t="s">
        <v>0</v>
      </c>
      <c r="G18" s="57">
        <v>1</v>
      </c>
      <c r="H18" s="57">
        <v>21</v>
      </c>
      <c r="I18" s="8"/>
      <c r="J18" s="8"/>
      <c r="K18" s="8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8"/>
      <c r="J19" s="8"/>
      <c r="K19" s="8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8"/>
      <c r="J20" s="8"/>
      <c r="K20" s="8"/>
    </row>
    <row r="21" spans="1:11" x14ac:dyDescent="0.2">
      <c r="A21" s="2" t="s">
        <v>0</v>
      </c>
      <c r="B21" s="2" t="s">
        <v>8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22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28" style="2" customWidth="1"/>
    <col min="2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20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175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 t="s">
        <v>195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1">
        <v>2012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 t="s">
        <v>2</v>
      </c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56" t="s">
        <v>167</v>
      </c>
      <c r="C11" s="1"/>
      <c r="D11" s="1"/>
      <c r="E11" s="1"/>
      <c r="F11" s="1"/>
      <c r="G11" s="1"/>
      <c r="H11" s="1"/>
      <c r="I11" s="1"/>
    </row>
    <row r="12" spans="1:9" x14ac:dyDescent="0.2">
      <c r="A12" s="56" t="s">
        <v>168</v>
      </c>
      <c r="B12" s="57" t="s">
        <v>169</v>
      </c>
      <c r="C12" s="57" t="s">
        <v>170</v>
      </c>
      <c r="D12" s="57" t="s">
        <v>171</v>
      </c>
      <c r="E12" s="57" t="s">
        <v>172</v>
      </c>
      <c r="F12" s="57" t="s">
        <v>173</v>
      </c>
      <c r="G12" s="57" t="s">
        <v>174</v>
      </c>
      <c r="H12" s="57" t="s">
        <v>165</v>
      </c>
      <c r="I12" s="1"/>
    </row>
    <row r="13" spans="1:9" x14ac:dyDescent="0.2">
      <c r="A13" s="1" t="s">
        <v>169</v>
      </c>
      <c r="B13" s="57">
        <v>17</v>
      </c>
      <c r="C13" s="57">
        <v>13</v>
      </c>
      <c r="D13" s="57">
        <v>8</v>
      </c>
      <c r="E13" s="57">
        <v>2</v>
      </c>
      <c r="F13" s="57">
        <v>2</v>
      </c>
      <c r="G13" s="57">
        <v>13</v>
      </c>
      <c r="H13" s="57">
        <v>6</v>
      </c>
      <c r="I13" s="1"/>
    </row>
    <row r="14" spans="1:9" x14ac:dyDescent="0.2">
      <c r="A14" s="1" t="s">
        <v>170</v>
      </c>
      <c r="B14" s="57">
        <v>13</v>
      </c>
      <c r="C14" s="57">
        <v>25</v>
      </c>
      <c r="D14" s="57">
        <v>17</v>
      </c>
      <c r="E14" s="57">
        <v>9</v>
      </c>
      <c r="F14" s="57">
        <v>3</v>
      </c>
      <c r="G14" s="57">
        <v>39</v>
      </c>
      <c r="H14" s="57">
        <v>7</v>
      </c>
      <c r="I14" s="1"/>
    </row>
    <row r="15" spans="1:9" x14ac:dyDescent="0.2">
      <c r="A15" s="1" t="s">
        <v>171</v>
      </c>
      <c r="B15" s="57">
        <v>10</v>
      </c>
      <c r="C15" s="57">
        <v>15</v>
      </c>
      <c r="D15" s="57">
        <v>16</v>
      </c>
      <c r="E15" s="57">
        <v>4</v>
      </c>
      <c r="F15" s="57">
        <v>7</v>
      </c>
      <c r="G15" s="57">
        <v>41</v>
      </c>
      <c r="H15" s="57">
        <v>7</v>
      </c>
      <c r="I15" s="1"/>
    </row>
    <row r="16" spans="1:9" x14ac:dyDescent="0.2">
      <c r="A16" s="1" t="s">
        <v>172</v>
      </c>
      <c r="B16" s="57" t="s">
        <v>0</v>
      </c>
      <c r="C16" s="57">
        <v>2</v>
      </c>
      <c r="D16" s="57">
        <v>3</v>
      </c>
      <c r="E16" s="57">
        <v>4</v>
      </c>
      <c r="F16" s="57">
        <v>1</v>
      </c>
      <c r="G16" s="57">
        <v>14</v>
      </c>
      <c r="H16" s="57" t="s">
        <v>0</v>
      </c>
      <c r="I16" s="1"/>
    </row>
    <row r="17" spans="1:9" x14ac:dyDescent="0.2">
      <c r="A17" s="1" t="s">
        <v>173</v>
      </c>
      <c r="B17" s="57">
        <v>3</v>
      </c>
      <c r="C17" s="57">
        <v>7</v>
      </c>
      <c r="D17" s="57">
        <v>10</v>
      </c>
      <c r="E17" s="57">
        <v>3</v>
      </c>
      <c r="F17" s="57">
        <v>16</v>
      </c>
      <c r="G17" s="57">
        <v>20</v>
      </c>
      <c r="H17" s="57">
        <v>1</v>
      </c>
      <c r="I17" s="1"/>
    </row>
    <row r="18" spans="1:9" x14ac:dyDescent="0.2">
      <c r="A18" s="1" t="s">
        <v>174</v>
      </c>
      <c r="B18" s="57">
        <v>1</v>
      </c>
      <c r="C18" s="57" t="s">
        <v>0</v>
      </c>
      <c r="D18" s="57">
        <v>3</v>
      </c>
      <c r="E18" s="57">
        <v>2</v>
      </c>
      <c r="F18" s="57">
        <v>5</v>
      </c>
      <c r="G18" s="57">
        <v>37</v>
      </c>
      <c r="H18" s="57">
        <v>27</v>
      </c>
      <c r="I18" s="1"/>
    </row>
    <row r="19" spans="1:9" x14ac:dyDescent="0.2">
      <c r="A19" s="1" t="s">
        <v>165</v>
      </c>
      <c r="B19" s="57">
        <v>2</v>
      </c>
      <c r="C19" s="57">
        <v>2</v>
      </c>
      <c r="D19" s="57">
        <v>2</v>
      </c>
      <c r="E19" s="57">
        <v>1</v>
      </c>
      <c r="F19" s="57">
        <v>1</v>
      </c>
      <c r="G19" s="57">
        <v>80</v>
      </c>
      <c r="H19" s="57">
        <v>116</v>
      </c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5"/>
      <c r="B21" s="6"/>
      <c r="C21" s="6"/>
      <c r="D21" s="6"/>
      <c r="E21" s="6"/>
      <c r="F21" s="6"/>
      <c r="G21" s="6"/>
      <c r="H21" s="6"/>
      <c r="I21" s="6"/>
    </row>
    <row r="22" spans="1:9" x14ac:dyDescent="0.2">
      <c r="A22" s="2" t="s">
        <v>0</v>
      </c>
      <c r="B22" s="2" t="s">
        <v>8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22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24.6640625" style="2" customWidth="1"/>
    <col min="2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21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176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 t="s">
        <v>195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1">
        <v>2012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 t="s">
        <v>2</v>
      </c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56" t="s">
        <v>167</v>
      </c>
      <c r="C11" s="1"/>
      <c r="D11" s="1"/>
      <c r="E11" s="1"/>
      <c r="F11" s="1"/>
      <c r="G11" s="1"/>
      <c r="H11" s="1"/>
      <c r="I11" s="1"/>
    </row>
    <row r="12" spans="1:9" x14ac:dyDescent="0.2">
      <c r="A12" s="56" t="s">
        <v>168</v>
      </c>
      <c r="B12" s="57" t="s">
        <v>169</v>
      </c>
      <c r="C12" s="57" t="s">
        <v>170</v>
      </c>
      <c r="D12" s="57" t="s">
        <v>171</v>
      </c>
      <c r="E12" s="57" t="s">
        <v>172</v>
      </c>
      <c r="F12" s="57" t="s">
        <v>173</v>
      </c>
      <c r="G12" s="57" t="s">
        <v>174</v>
      </c>
      <c r="H12" s="57" t="s">
        <v>165</v>
      </c>
      <c r="I12" s="1"/>
    </row>
    <row r="13" spans="1:9" x14ac:dyDescent="0.2">
      <c r="A13" s="1" t="s">
        <v>169</v>
      </c>
      <c r="B13" s="57">
        <v>1</v>
      </c>
      <c r="C13" s="57" t="s">
        <v>0</v>
      </c>
      <c r="D13" s="57" t="s">
        <v>0</v>
      </c>
      <c r="E13" s="57" t="s">
        <v>0</v>
      </c>
      <c r="F13" s="57" t="s">
        <v>0</v>
      </c>
      <c r="G13" s="57">
        <v>7</v>
      </c>
      <c r="H13" s="57" t="s">
        <v>0</v>
      </c>
      <c r="I13" s="1"/>
    </row>
    <row r="14" spans="1:9" x14ac:dyDescent="0.2">
      <c r="A14" s="1" t="s">
        <v>170</v>
      </c>
      <c r="B14" s="57">
        <v>6</v>
      </c>
      <c r="C14" s="57" t="s">
        <v>0</v>
      </c>
      <c r="D14" s="57" t="s">
        <v>0</v>
      </c>
      <c r="E14" s="57" t="s">
        <v>0</v>
      </c>
      <c r="F14" s="57" t="s">
        <v>0</v>
      </c>
      <c r="G14" s="57">
        <v>7</v>
      </c>
      <c r="H14" s="57">
        <v>1</v>
      </c>
      <c r="I14" s="1"/>
    </row>
    <row r="15" spans="1:9" x14ac:dyDescent="0.2">
      <c r="A15" s="1" t="s">
        <v>171</v>
      </c>
      <c r="B15" s="57">
        <v>3</v>
      </c>
      <c r="C15" s="57" t="s">
        <v>0</v>
      </c>
      <c r="D15" s="57" t="s">
        <v>0</v>
      </c>
      <c r="E15" s="57" t="s">
        <v>0</v>
      </c>
      <c r="F15" s="57" t="s">
        <v>0</v>
      </c>
      <c r="G15" s="57">
        <v>5</v>
      </c>
      <c r="H15" s="57">
        <v>1</v>
      </c>
      <c r="I15" s="1"/>
    </row>
    <row r="16" spans="1:9" x14ac:dyDescent="0.2">
      <c r="A16" s="1" t="s">
        <v>172</v>
      </c>
      <c r="B16" s="57" t="s">
        <v>0</v>
      </c>
      <c r="C16" s="57" t="s">
        <v>0</v>
      </c>
      <c r="D16" s="57">
        <v>1</v>
      </c>
      <c r="E16" s="57" t="s">
        <v>0</v>
      </c>
      <c r="F16" s="57" t="s">
        <v>0</v>
      </c>
      <c r="G16" s="57">
        <v>3</v>
      </c>
      <c r="H16" s="57" t="s">
        <v>0</v>
      </c>
      <c r="I16" s="1"/>
    </row>
    <row r="17" spans="1:9" x14ac:dyDescent="0.2">
      <c r="A17" s="1" t="s">
        <v>173</v>
      </c>
      <c r="B17" s="57">
        <v>1</v>
      </c>
      <c r="C17" s="57" t="s">
        <v>0</v>
      </c>
      <c r="D17" s="57" t="s">
        <v>0</v>
      </c>
      <c r="E17" s="57" t="s">
        <v>0</v>
      </c>
      <c r="F17" s="57" t="s">
        <v>0</v>
      </c>
      <c r="G17" s="57">
        <v>2</v>
      </c>
      <c r="H17" s="57" t="s">
        <v>0</v>
      </c>
      <c r="I17" s="1"/>
    </row>
    <row r="18" spans="1:9" x14ac:dyDescent="0.2">
      <c r="A18" s="1" t="s">
        <v>174</v>
      </c>
      <c r="B18" s="57" t="s">
        <v>0</v>
      </c>
      <c r="C18" s="57" t="s">
        <v>0</v>
      </c>
      <c r="D18" s="57" t="s">
        <v>0</v>
      </c>
      <c r="E18" s="57">
        <v>1</v>
      </c>
      <c r="F18" s="57" t="s">
        <v>0</v>
      </c>
      <c r="G18" s="57">
        <v>2</v>
      </c>
      <c r="H18" s="57">
        <v>3</v>
      </c>
      <c r="I18" s="1"/>
    </row>
    <row r="19" spans="1:9" x14ac:dyDescent="0.2">
      <c r="A19" s="1" t="s">
        <v>165</v>
      </c>
      <c r="B19" s="57" t="s">
        <v>0</v>
      </c>
      <c r="C19" s="57" t="s">
        <v>0</v>
      </c>
      <c r="D19" s="57">
        <v>1</v>
      </c>
      <c r="E19" s="57" t="s">
        <v>0</v>
      </c>
      <c r="F19" s="57" t="s">
        <v>0</v>
      </c>
      <c r="G19" s="57">
        <v>16</v>
      </c>
      <c r="H19" s="57">
        <v>18</v>
      </c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2" t="s">
        <v>0</v>
      </c>
      <c r="B22" s="2" t="s">
        <v>8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19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19.6640625" style="2" customWidth="1"/>
    <col min="2" max="2" width="14" style="2" customWidth="1"/>
    <col min="3" max="3" width="19.88671875" style="2" bestFit="1" customWidth="1"/>
    <col min="4" max="4" width="11.109375" style="2" bestFit="1" customWidth="1"/>
    <col min="5" max="5" width="10.6640625" style="2" bestFit="1" customWidth="1"/>
    <col min="6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22</v>
      </c>
      <c r="B3" s="1"/>
      <c r="C3" s="1"/>
      <c r="D3" s="1"/>
      <c r="E3" s="1"/>
    </row>
    <row r="4" spans="1:9" x14ac:dyDescent="0.2">
      <c r="A4" s="1" t="s">
        <v>177</v>
      </c>
      <c r="B4" s="1"/>
      <c r="C4" s="1"/>
      <c r="D4" s="1"/>
      <c r="E4" s="1"/>
    </row>
    <row r="5" spans="1:9" x14ac:dyDescent="0.2">
      <c r="A5" s="1" t="s">
        <v>190</v>
      </c>
      <c r="B5" s="1"/>
      <c r="C5" s="1"/>
      <c r="D5" s="1"/>
      <c r="E5" s="1"/>
    </row>
    <row r="6" spans="1:9" x14ac:dyDescent="0.2">
      <c r="A6" s="1">
        <v>2012</v>
      </c>
      <c r="B6" s="1"/>
      <c r="C6" s="1"/>
      <c r="D6" s="1"/>
      <c r="E6" s="1"/>
    </row>
    <row r="7" spans="1:9" x14ac:dyDescent="0.2">
      <c r="A7" s="1"/>
      <c r="B7" s="1"/>
      <c r="C7" s="1"/>
      <c r="D7" s="1"/>
      <c r="E7" s="1"/>
    </row>
    <row r="8" spans="1:9" x14ac:dyDescent="0.2">
      <c r="A8" s="1" t="s">
        <v>2</v>
      </c>
      <c r="B8" s="1"/>
      <c r="C8" s="1"/>
      <c r="D8" s="1"/>
      <c r="E8" s="1"/>
    </row>
    <row r="9" spans="1:9" x14ac:dyDescent="0.2">
      <c r="A9" s="1"/>
      <c r="B9" s="1"/>
      <c r="C9" s="1"/>
      <c r="D9" s="1"/>
      <c r="E9" s="1"/>
    </row>
    <row r="10" spans="1:9" x14ac:dyDescent="0.2">
      <c r="A10" s="1"/>
      <c r="B10" s="1"/>
      <c r="C10" s="1"/>
      <c r="D10" s="1"/>
      <c r="E10" s="1"/>
      <c r="F10" s="64"/>
      <c r="G10" s="64"/>
      <c r="H10" s="64"/>
      <c r="I10" s="64"/>
    </row>
    <row r="11" spans="1:9" x14ac:dyDescent="0.2">
      <c r="A11" s="1"/>
      <c r="B11" s="56" t="s">
        <v>178</v>
      </c>
      <c r="C11" s="1"/>
      <c r="D11" s="1"/>
      <c r="E11" s="1"/>
      <c r="F11" s="4"/>
      <c r="G11" s="4"/>
      <c r="H11" s="4"/>
      <c r="I11" s="4"/>
    </row>
    <row r="12" spans="1:9" x14ac:dyDescent="0.2">
      <c r="A12" s="56" t="s">
        <v>179</v>
      </c>
      <c r="B12" s="57" t="s">
        <v>180</v>
      </c>
      <c r="C12" s="57" t="s">
        <v>181</v>
      </c>
      <c r="D12" s="57" t="s">
        <v>174</v>
      </c>
      <c r="E12" s="57" t="s">
        <v>165</v>
      </c>
      <c r="F12" s="6"/>
      <c r="G12" s="6"/>
      <c r="H12" s="6"/>
      <c r="I12" s="6"/>
    </row>
    <row r="13" spans="1:9" x14ac:dyDescent="0.2">
      <c r="A13" s="1" t="s">
        <v>180</v>
      </c>
      <c r="B13" s="57">
        <v>260</v>
      </c>
      <c r="C13" s="57">
        <v>10</v>
      </c>
      <c r="D13" s="57">
        <v>199</v>
      </c>
      <c r="E13" s="57">
        <v>43</v>
      </c>
      <c r="F13" s="6"/>
      <c r="G13" s="6"/>
      <c r="H13" s="6"/>
      <c r="I13" s="6"/>
    </row>
    <row r="14" spans="1:9" x14ac:dyDescent="0.2">
      <c r="A14" s="1" t="s">
        <v>181</v>
      </c>
      <c r="B14" s="57">
        <v>48</v>
      </c>
      <c r="C14" s="57">
        <v>8</v>
      </c>
      <c r="D14" s="57">
        <v>36</v>
      </c>
      <c r="E14" s="57">
        <v>9</v>
      </c>
      <c r="F14" s="8"/>
      <c r="G14" s="8"/>
      <c r="H14" s="8"/>
      <c r="I14" s="8"/>
    </row>
    <row r="15" spans="1:9" x14ac:dyDescent="0.2">
      <c r="A15" s="1" t="s">
        <v>174</v>
      </c>
      <c r="B15" s="57">
        <v>48</v>
      </c>
      <c r="C15" s="57">
        <v>2</v>
      </c>
      <c r="D15" s="57">
        <v>54</v>
      </c>
      <c r="E15" s="57">
        <v>5</v>
      </c>
      <c r="F15" s="8"/>
      <c r="G15" s="8"/>
      <c r="H15" s="8"/>
      <c r="I15" s="8"/>
    </row>
    <row r="16" spans="1:9" x14ac:dyDescent="0.2">
      <c r="A16" s="1" t="s">
        <v>165</v>
      </c>
      <c r="B16" s="57">
        <v>7</v>
      </c>
      <c r="C16" s="57" t="s">
        <v>0</v>
      </c>
      <c r="D16" s="57">
        <v>18</v>
      </c>
      <c r="E16" s="57">
        <v>34</v>
      </c>
      <c r="F16" s="8"/>
      <c r="G16" s="8"/>
      <c r="H16" s="8"/>
      <c r="I16" s="8"/>
    </row>
    <row r="17" spans="1:9" x14ac:dyDescent="0.2">
      <c r="A17" s="1"/>
      <c r="B17" s="1"/>
      <c r="C17" s="1"/>
      <c r="D17" s="1"/>
      <c r="E17" s="1"/>
      <c r="F17" s="8"/>
      <c r="G17" s="8"/>
      <c r="H17" s="8"/>
      <c r="I17" s="8"/>
    </row>
    <row r="18" spans="1:9" x14ac:dyDescent="0.2">
      <c r="A18" s="1"/>
      <c r="B18" s="1"/>
      <c r="C18" s="1"/>
      <c r="D18" s="1"/>
      <c r="E18" s="1"/>
      <c r="F18" s="6"/>
      <c r="G18" s="6"/>
      <c r="H18" s="6"/>
      <c r="I18" s="6"/>
    </row>
    <row r="19" spans="1:9" x14ac:dyDescent="0.2">
      <c r="A19" s="2" t="s">
        <v>0</v>
      </c>
      <c r="B19" s="2" t="s">
        <v>8</v>
      </c>
    </row>
  </sheetData>
  <mergeCells count="2">
    <mergeCell ref="F10:G10"/>
    <mergeCell ref="H10:I1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19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19.88671875" style="2" customWidth="1"/>
    <col min="2" max="2" width="14.6640625" style="2" customWidth="1"/>
    <col min="3" max="3" width="19.88671875" style="2" bestFit="1" customWidth="1"/>
    <col min="4" max="4" width="11.109375" style="2" bestFit="1" customWidth="1"/>
    <col min="5" max="5" width="10.6640625" style="2" bestFit="1" customWidth="1"/>
    <col min="6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23</v>
      </c>
      <c r="B3" s="1"/>
      <c r="C3" s="1"/>
      <c r="D3" s="1"/>
      <c r="E3" s="1"/>
      <c r="F3" s="1"/>
      <c r="G3" s="1"/>
    </row>
    <row r="4" spans="1:9" x14ac:dyDescent="0.2">
      <c r="A4" s="1" t="s">
        <v>182</v>
      </c>
      <c r="B4" s="1"/>
      <c r="C4" s="1"/>
      <c r="D4" s="1"/>
      <c r="E4" s="1"/>
      <c r="F4" s="1"/>
      <c r="G4" s="1"/>
    </row>
    <row r="5" spans="1:9" x14ac:dyDescent="0.2">
      <c r="A5" s="1" t="s">
        <v>190</v>
      </c>
      <c r="B5" s="1"/>
      <c r="C5" s="1"/>
      <c r="D5" s="1"/>
      <c r="E5" s="1"/>
      <c r="F5" s="1"/>
      <c r="G5" s="1"/>
    </row>
    <row r="6" spans="1:9" x14ac:dyDescent="0.2">
      <c r="A6" s="1">
        <v>2012</v>
      </c>
      <c r="B6" s="1"/>
      <c r="C6" s="1"/>
      <c r="D6" s="1"/>
      <c r="E6" s="1"/>
      <c r="F6" s="1"/>
      <c r="G6" s="1"/>
    </row>
    <row r="7" spans="1:9" x14ac:dyDescent="0.2">
      <c r="A7" s="1"/>
      <c r="B7" s="1"/>
      <c r="C7" s="1"/>
      <c r="D7" s="1"/>
      <c r="E7" s="1"/>
      <c r="F7" s="1"/>
      <c r="G7" s="1"/>
    </row>
    <row r="8" spans="1:9" x14ac:dyDescent="0.2">
      <c r="A8" s="1" t="s">
        <v>2</v>
      </c>
      <c r="B8" s="1"/>
      <c r="C8" s="1"/>
      <c r="D8" s="1"/>
      <c r="E8" s="1"/>
      <c r="F8" s="1"/>
      <c r="G8" s="1"/>
    </row>
    <row r="9" spans="1:9" x14ac:dyDescent="0.2">
      <c r="A9" s="1"/>
      <c r="B9" s="1"/>
      <c r="C9" s="1"/>
      <c r="D9" s="1"/>
      <c r="E9" s="1"/>
      <c r="F9" s="1"/>
      <c r="G9" s="1"/>
    </row>
    <row r="10" spans="1:9" x14ac:dyDescent="0.2">
      <c r="A10" s="1"/>
      <c r="B10" s="1"/>
      <c r="C10" s="1"/>
      <c r="D10" s="1"/>
      <c r="E10" s="1"/>
      <c r="F10" s="1"/>
      <c r="G10" s="1"/>
      <c r="H10" s="64"/>
      <c r="I10" s="64"/>
    </row>
    <row r="11" spans="1:9" x14ac:dyDescent="0.2">
      <c r="A11" s="1"/>
      <c r="B11" s="56" t="s">
        <v>178</v>
      </c>
      <c r="C11" s="1"/>
      <c r="D11" s="1"/>
      <c r="E11" s="1"/>
      <c r="F11" s="1"/>
      <c r="G11" s="1"/>
      <c r="H11" s="4"/>
      <c r="I11" s="4"/>
    </row>
    <row r="12" spans="1:9" x14ac:dyDescent="0.2">
      <c r="A12" s="56" t="s">
        <v>183</v>
      </c>
      <c r="B12" s="57" t="s">
        <v>180</v>
      </c>
      <c r="C12" s="57" t="s">
        <v>181</v>
      </c>
      <c r="D12" s="57" t="s">
        <v>174</v>
      </c>
      <c r="E12" s="57" t="s">
        <v>165</v>
      </c>
      <c r="F12" s="1"/>
      <c r="G12" s="1"/>
      <c r="H12" s="6"/>
      <c r="I12" s="6"/>
    </row>
    <row r="13" spans="1:9" x14ac:dyDescent="0.2">
      <c r="A13" s="1" t="s">
        <v>180</v>
      </c>
      <c r="B13" s="57">
        <v>17</v>
      </c>
      <c r="C13" s="57" t="s">
        <v>0</v>
      </c>
      <c r="D13" s="57">
        <v>38</v>
      </c>
      <c r="E13" s="57">
        <v>8</v>
      </c>
      <c r="F13" s="1"/>
      <c r="G13" s="1"/>
      <c r="H13" s="6"/>
      <c r="I13" s="6"/>
    </row>
    <row r="14" spans="1:9" x14ac:dyDescent="0.2">
      <c r="A14" s="1" t="s">
        <v>181</v>
      </c>
      <c r="B14" s="57">
        <v>3</v>
      </c>
      <c r="C14" s="57" t="s">
        <v>0</v>
      </c>
      <c r="D14" s="57">
        <v>4</v>
      </c>
      <c r="E14" s="57">
        <v>2</v>
      </c>
      <c r="F14" s="1"/>
      <c r="G14" s="1"/>
      <c r="H14" s="8"/>
      <c r="I14" s="8"/>
    </row>
    <row r="15" spans="1:9" x14ac:dyDescent="0.2">
      <c r="A15" s="1" t="s">
        <v>174</v>
      </c>
      <c r="B15" s="57">
        <v>5</v>
      </c>
      <c r="C15" s="57" t="s">
        <v>0</v>
      </c>
      <c r="D15" s="57">
        <v>3</v>
      </c>
      <c r="E15" s="57">
        <v>1</v>
      </c>
      <c r="F15" s="1"/>
      <c r="G15" s="1"/>
      <c r="H15" s="8"/>
      <c r="I15" s="8"/>
    </row>
    <row r="16" spans="1:9" x14ac:dyDescent="0.2">
      <c r="A16" s="1" t="s">
        <v>165</v>
      </c>
      <c r="B16" s="57">
        <v>2</v>
      </c>
      <c r="C16" s="57" t="s">
        <v>0</v>
      </c>
      <c r="D16" s="57">
        <v>3</v>
      </c>
      <c r="E16" s="57">
        <v>7</v>
      </c>
      <c r="F16" s="1"/>
      <c r="G16" s="1"/>
      <c r="H16" s="8"/>
      <c r="I16" s="8"/>
    </row>
    <row r="17" spans="1:9" x14ac:dyDescent="0.2">
      <c r="A17" s="1"/>
      <c r="B17" s="1"/>
      <c r="C17" s="1"/>
      <c r="D17" s="1"/>
      <c r="E17" s="1"/>
      <c r="F17" s="1"/>
      <c r="G17" s="1"/>
      <c r="H17" s="8"/>
      <c r="I17" s="8"/>
    </row>
    <row r="19" spans="1:9" x14ac:dyDescent="0.2">
      <c r="A19" s="2" t="s">
        <v>0</v>
      </c>
      <c r="B19" s="2" t="s">
        <v>8</v>
      </c>
    </row>
  </sheetData>
  <mergeCells count="1">
    <mergeCell ref="H10:I1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58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39.44140625" style="2" customWidth="1"/>
    <col min="2" max="2" width="12.44140625" style="2" bestFit="1" customWidth="1"/>
    <col min="3" max="3" width="11.33203125" style="2" bestFit="1" customWidth="1"/>
    <col min="4" max="4" width="15.5546875" style="2" bestFit="1" customWidth="1"/>
    <col min="5" max="5" width="14.44140625" style="2" bestFit="1" customWidth="1"/>
    <col min="6" max="6" width="11.88671875" style="2" bestFit="1" customWidth="1"/>
    <col min="7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24</v>
      </c>
      <c r="B3" s="1"/>
      <c r="C3" s="1"/>
      <c r="D3" s="1"/>
      <c r="E3" s="1"/>
      <c r="F3" s="1"/>
      <c r="G3" s="1"/>
    </row>
    <row r="4" spans="1:9" x14ac:dyDescent="0.2">
      <c r="A4" s="1" t="s">
        <v>184</v>
      </c>
      <c r="B4" s="1"/>
      <c r="C4" s="1"/>
      <c r="D4" s="1"/>
      <c r="E4" s="1"/>
      <c r="F4" s="1"/>
      <c r="G4" s="1"/>
    </row>
    <row r="5" spans="1:9" x14ac:dyDescent="0.2">
      <c r="A5" s="1" t="s">
        <v>190</v>
      </c>
      <c r="B5" s="1"/>
      <c r="C5" s="1"/>
      <c r="D5" s="1"/>
      <c r="E5" s="1"/>
      <c r="F5" s="1"/>
      <c r="G5" s="1"/>
    </row>
    <row r="6" spans="1:9" x14ac:dyDescent="0.2">
      <c r="A6" s="1">
        <v>2012</v>
      </c>
      <c r="B6" s="1"/>
      <c r="C6" s="1"/>
      <c r="D6" s="1"/>
      <c r="E6" s="1"/>
      <c r="F6" s="1"/>
      <c r="G6" s="1"/>
    </row>
    <row r="7" spans="1:9" x14ac:dyDescent="0.2">
      <c r="A7" s="1"/>
      <c r="B7" s="1"/>
      <c r="C7" s="1"/>
      <c r="D7" s="1"/>
      <c r="E7" s="1"/>
      <c r="F7" s="1"/>
      <c r="G7" s="1"/>
    </row>
    <row r="8" spans="1:9" x14ac:dyDescent="0.2">
      <c r="A8" s="1" t="s">
        <v>2</v>
      </c>
      <c r="B8" s="1"/>
      <c r="C8" s="1"/>
      <c r="D8" s="1"/>
      <c r="E8" s="1"/>
      <c r="F8" s="1"/>
      <c r="G8" s="1"/>
    </row>
    <row r="9" spans="1:9" x14ac:dyDescent="0.2">
      <c r="A9" s="1"/>
      <c r="B9" s="1"/>
      <c r="C9" s="1"/>
      <c r="D9" s="1"/>
      <c r="E9" s="1"/>
      <c r="F9" s="1"/>
      <c r="G9" s="1"/>
    </row>
    <row r="10" spans="1:9" x14ac:dyDescent="0.2">
      <c r="A10" s="1"/>
      <c r="B10" s="1"/>
      <c r="C10" s="1"/>
      <c r="D10" s="1"/>
      <c r="E10" s="1"/>
      <c r="F10" s="1"/>
      <c r="G10" s="1"/>
      <c r="H10" s="64"/>
      <c r="I10" s="64"/>
    </row>
    <row r="11" spans="1:9" x14ac:dyDescent="0.2">
      <c r="A11" s="1"/>
      <c r="B11" s="58" t="s">
        <v>185</v>
      </c>
      <c r="C11" s="58" t="s">
        <v>186</v>
      </c>
      <c r="D11" s="58" t="s">
        <v>187</v>
      </c>
      <c r="E11" s="58" t="s">
        <v>188</v>
      </c>
      <c r="F11" s="58" t="s">
        <v>165</v>
      </c>
      <c r="G11" s="1"/>
      <c r="H11" s="4"/>
      <c r="I11" s="4"/>
    </row>
    <row r="12" spans="1:9" x14ac:dyDescent="0.2">
      <c r="A12" s="1" t="s">
        <v>129</v>
      </c>
      <c r="B12" s="57">
        <v>46</v>
      </c>
      <c r="C12" s="57">
        <v>8</v>
      </c>
      <c r="D12" s="57">
        <v>2</v>
      </c>
      <c r="E12" s="57">
        <v>544</v>
      </c>
      <c r="F12" s="57">
        <v>181</v>
      </c>
      <c r="G12" s="1"/>
      <c r="H12" s="6"/>
      <c r="I12" s="6"/>
    </row>
    <row r="13" spans="1:9" x14ac:dyDescent="0.2">
      <c r="A13" s="1" t="s">
        <v>130</v>
      </c>
      <c r="B13" s="57">
        <v>44</v>
      </c>
      <c r="C13" s="57">
        <v>15</v>
      </c>
      <c r="D13" s="57">
        <v>4</v>
      </c>
      <c r="E13" s="57">
        <v>522</v>
      </c>
      <c r="F13" s="57">
        <v>196</v>
      </c>
      <c r="G13" s="1"/>
      <c r="H13" s="6"/>
      <c r="I13" s="6"/>
    </row>
    <row r="14" spans="1:9" x14ac:dyDescent="0.2">
      <c r="A14" s="1" t="s">
        <v>131</v>
      </c>
      <c r="B14" s="57">
        <v>219</v>
      </c>
      <c r="C14" s="57">
        <v>22</v>
      </c>
      <c r="D14" s="57">
        <v>3</v>
      </c>
      <c r="E14" s="57">
        <v>391</v>
      </c>
      <c r="F14" s="57">
        <v>146</v>
      </c>
      <c r="G14" s="1"/>
      <c r="H14" s="8"/>
      <c r="I14" s="8"/>
    </row>
    <row r="15" spans="1:9" x14ac:dyDescent="0.2">
      <c r="A15" s="1" t="s">
        <v>110</v>
      </c>
      <c r="B15" s="57">
        <v>156</v>
      </c>
      <c r="C15" s="57">
        <v>84</v>
      </c>
      <c r="D15" s="57">
        <v>21</v>
      </c>
      <c r="E15" s="57">
        <v>361</v>
      </c>
      <c r="F15" s="57">
        <v>159</v>
      </c>
      <c r="G15" s="1"/>
      <c r="H15" s="8"/>
      <c r="I15" s="8"/>
    </row>
    <row r="16" spans="1:9" x14ac:dyDescent="0.2">
      <c r="A16" s="1" t="s">
        <v>111</v>
      </c>
      <c r="B16" s="57">
        <v>44</v>
      </c>
      <c r="C16" s="57">
        <v>84</v>
      </c>
      <c r="D16" s="57">
        <v>43</v>
      </c>
      <c r="E16" s="57">
        <v>420</v>
      </c>
      <c r="F16" s="57">
        <v>190</v>
      </c>
      <c r="G16" s="1"/>
      <c r="H16" s="8"/>
      <c r="I16" s="8"/>
    </row>
    <row r="17" spans="1:9" x14ac:dyDescent="0.2">
      <c r="A17" s="1" t="s">
        <v>132</v>
      </c>
      <c r="B17" s="57">
        <v>48</v>
      </c>
      <c r="C17" s="57">
        <v>8</v>
      </c>
      <c r="D17" s="57">
        <v>7</v>
      </c>
      <c r="E17" s="57">
        <v>541</v>
      </c>
      <c r="F17" s="57">
        <v>177</v>
      </c>
      <c r="G17" s="1"/>
      <c r="H17" s="8"/>
      <c r="I17" s="8"/>
    </row>
    <row r="18" spans="1:9" x14ac:dyDescent="0.2">
      <c r="A18" s="1" t="s">
        <v>112</v>
      </c>
      <c r="B18" s="57">
        <v>84</v>
      </c>
      <c r="C18" s="57">
        <v>42</v>
      </c>
      <c r="D18" s="57">
        <v>9</v>
      </c>
      <c r="E18" s="57">
        <v>473</v>
      </c>
      <c r="F18" s="57">
        <v>173</v>
      </c>
      <c r="G18" s="1"/>
      <c r="H18" s="6"/>
      <c r="I18" s="6"/>
    </row>
    <row r="19" spans="1:9" x14ac:dyDescent="0.2">
      <c r="A19" s="1" t="s">
        <v>133</v>
      </c>
      <c r="B19" s="57">
        <v>10</v>
      </c>
      <c r="C19" s="57">
        <v>20</v>
      </c>
      <c r="D19" s="57">
        <v>13</v>
      </c>
      <c r="E19" s="57">
        <v>532</v>
      </c>
      <c r="F19" s="57">
        <v>206</v>
      </c>
      <c r="G19" s="1"/>
      <c r="H19" s="8"/>
      <c r="I19" s="8"/>
    </row>
    <row r="20" spans="1:9" x14ac:dyDescent="0.2">
      <c r="A20" s="1" t="s">
        <v>114</v>
      </c>
      <c r="B20" s="57">
        <v>112</v>
      </c>
      <c r="C20" s="57">
        <v>158</v>
      </c>
      <c r="D20" s="57">
        <v>37</v>
      </c>
      <c r="E20" s="57">
        <v>314</v>
      </c>
      <c r="F20" s="57">
        <v>160</v>
      </c>
      <c r="G20" s="1"/>
      <c r="H20" s="8"/>
      <c r="I20" s="8"/>
    </row>
    <row r="21" spans="1:9" x14ac:dyDescent="0.2">
      <c r="A21" s="1" t="s">
        <v>134</v>
      </c>
      <c r="B21" s="57">
        <v>10</v>
      </c>
      <c r="C21" s="57">
        <v>10</v>
      </c>
      <c r="D21" s="57">
        <v>11</v>
      </c>
      <c r="E21" s="57">
        <v>548</v>
      </c>
      <c r="F21" s="57">
        <v>202</v>
      </c>
      <c r="G21" s="1"/>
      <c r="H21" s="8"/>
      <c r="I21" s="8"/>
    </row>
    <row r="22" spans="1:9" x14ac:dyDescent="0.2">
      <c r="A22" s="1" t="s">
        <v>135</v>
      </c>
      <c r="B22" s="57">
        <v>33</v>
      </c>
      <c r="C22" s="57">
        <v>14</v>
      </c>
      <c r="D22" s="57">
        <v>12</v>
      </c>
      <c r="E22" s="57">
        <v>525</v>
      </c>
      <c r="F22" s="57">
        <v>197</v>
      </c>
      <c r="G22" s="1"/>
      <c r="H22" s="6"/>
      <c r="I22" s="6"/>
    </row>
    <row r="23" spans="1:9" x14ac:dyDescent="0.2">
      <c r="A23" s="1"/>
      <c r="B23" s="1"/>
      <c r="C23" s="1"/>
      <c r="D23" s="1"/>
      <c r="E23" s="1"/>
      <c r="F23" s="1"/>
      <c r="G23" s="1"/>
      <c r="H23" s="8"/>
      <c r="I23" s="8"/>
    </row>
    <row r="24" spans="1:9" x14ac:dyDescent="0.2">
      <c r="A24" s="7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7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5"/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7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7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7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5"/>
      <c r="B30" s="6"/>
      <c r="C30" s="6"/>
      <c r="D30" s="6"/>
      <c r="E30" s="6"/>
      <c r="F30" s="6"/>
      <c r="G30" s="6"/>
      <c r="H30" s="6"/>
      <c r="I30" s="6"/>
    </row>
    <row r="31" spans="1:9" x14ac:dyDescent="0.2">
      <c r="A31" s="7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5"/>
      <c r="B33" s="6"/>
      <c r="C33" s="6"/>
      <c r="D33" s="6"/>
      <c r="E33" s="6"/>
      <c r="F33" s="6"/>
      <c r="G33" s="6"/>
      <c r="H33" s="6"/>
      <c r="I33" s="6"/>
    </row>
    <row r="34" spans="1:9" x14ac:dyDescent="0.2">
      <c r="A34" s="7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7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5"/>
      <c r="B36" s="6"/>
      <c r="C36" s="6"/>
      <c r="D36" s="6"/>
      <c r="E36" s="6"/>
      <c r="F36" s="6"/>
      <c r="G36" s="6"/>
      <c r="H36" s="6"/>
      <c r="I36" s="6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8"/>
    </row>
    <row r="38" spans="1:9" x14ac:dyDescent="0.2">
      <c r="A38" s="7"/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7"/>
      <c r="B39" s="8"/>
      <c r="C39" s="8"/>
      <c r="D39" s="8"/>
      <c r="E39" s="8"/>
      <c r="F39" s="8"/>
      <c r="G39" s="8"/>
      <c r="H39" s="8"/>
      <c r="I39" s="8"/>
    </row>
    <row r="40" spans="1:9" x14ac:dyDescent="0.2">
      <c r="A40" s="7"/>
      <c r="B40" s="8"/>
      <c r="C40" s="8"/>
      <c r="D40" s="8"/>
      <c r="E40" s="8"/>
      <c r="F40" s="8"/>
      <c r="G40" s="8"/>
      <c r="H40" s="8"/>
      <c r="I40" s="8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6"/>
    </row>
    <row r="42" spans="1:9" x14ac:dyDescent="0.2">
      <c r="A42" s="7"/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7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7"/>
      <c r="B44" s="8"/>
      <c r="C44" s="8"/>
      <c r="D44" s="8"/>
      <c r="E44" s="8"/>
      <c r="F44" s="8"/>
      <c r="G44" s="8"/>
      <c r="H44" s="8"/>
      <c r="I44" s="8"/>
    </row>
    <row r="45" spans="1:9" x14ac:dyDescent="0.2">
      <c r="A45" s="5"/>
      <c r="B45" s="6"/>
      <c r="C45" s="6"/>
      <c r="D45" s="6"/>
      <c r="E45" s="6"/>
      <c r="F45" s="6"/>
      <c r="G45" s="6"/>
      <c r="H45" s="6"/>
      <c r="I45" s="6"/>
    </row>
    <row r="46" spans="1:9" x14ac:dyDescent="0.2">
      <c r="A46" s="7"/>
      <c r="B46" s="8"/>
      <c r="C46" s="8"/>
      <c r="D46" s="8"/>
      <c r="E46" s="8"/>
      <c r="F46" s="8"/>
      <c r="G46" s="8"/>
      <c r="H46" s="8"/>
      <c r="I46" s="8"/>
    </row>
    <row r="47" spans="1:9" x14ac:dyDescent="0.2">
      <c r="A47" s="7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5"/>
      <c r="B48" s="6"/>
      <c r="C48" s="6"/>
      <c r="D48" s="6"/>
      <c r="E48" s="6"/>
      <c r="F48" s="6"/>
      <c r="G48" s="6"/>
      <c r="H48" s="6"/>
      <c r="I48" s="6"/>
    </row>
    <row r="49" spans="1:9" x14ac:dyDescent="0.2">
      <c r="A49" s="7"/>
      <c r="B49" s="8"/>
      <c r="C49" s="8"/>
      <c r="D49" s="8"/>
      <c r="E49" s="8"/>
      <c r="F49" s="8"/>
      <c r="G49" s="8"/>
      <c r="H49" s="8"/>
      <c r="I49" s="8"/>
    </row>
    <row r="50" spans="1:9" x14ac:dyDescent="0.2">
      <c r="A50" s="7"/>
      <c r="B50" s="8"/>
      <c r="C50" s="8"/>
      <c r="D50" s="8"/>
      <c r="E50" s="8"/>
      <c r="F50" s="8"/>
      <c r="G50" s="8"/>
      <c r="H50" s="8"/>
      <c r="I50" s="8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/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7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7"/>
      <c r="B54" s="8"/>
      <c r="C54" s="8"/>
      <c r="D54" s="8"/>
      <c r="E54" s="8"/>
      <c r="F54" s="8"/>
      <c r="G54" s="8"/>
      <c r="H54" s="8"/>
      <c r="I54" s="8"/>
    </row>
    <row r="55" spans="1:9" x14ac:dyDescent="0.2">
      <c r="A55" s="5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7"/>
      <c r="B56" s="8"/>
      <c r="C56" s="8"/>
      <c r="D56" s="8"/>
      <c r="E56" s="8"/>
      <c r="F56" s="8"/>
      <c r="G56" s="8"/>
      <c r="H56" s="8"/>
      <c r="I56" s="8"/>
    </row>
    <row r="57" spans="1:9" x14ac:dyDescent="0.2">
      <c r="A57" s="7"/>
      <c r="B57" s="8"/>
      <c r="C57" s="8"/>
      <c r="D57" s="8"/>
      <c r="E57" s="8"/>
      <c r="F57" s="8"/>
      <c r="G57" s="8"/>
      <c r="H57" s="8"/>
      <c r="I57" s="8"/>
    </row>
    <row r="58" spans="1:9" x14ac:dyDescent="0.2">
      <c r="A58" s="7"/>
      <c r="B58" s="8"/>
      <c r="C58" s="8"/>
      <c r="D58" s="8"/>
      <c r="E58" s="8"/>
      <c r="F58" s="8"/>
      <c r="G58" s="8"/>
      <c r="H58" s="8"/>
      <c r="I58" s="8"/>
    </row>
  </sheetData>
  <mergeCells count="1">
    <mergeCell ref="H10:I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28"/>
  <sheetViews>
    <sheetView workbookViewId="0">
      <selection activeCell="C34" sqref="C34"/>
    </sheetView>
  </sheetViews>
  <sheetFormatPr baseColWidth="10" defaultColWidth="11.44140625" defaultRowHeight="10.199999999999999" x14ac:dyDescent="0.25"/>
  <cols>
    <col min="1" max="1" width="14.109375" style="44" customWidth="1"/>
    <col min="2" max="2" width="11.44140625" style="44"/>
    <col min="3" max="3" width="12.6640625" style="44" customWidth="1"/>
    <col min="4" max="5" width="11.44140625" style="44"/>
    <col min="6" max="6" width="12.33203125" style="44" customWidth="1"/>
    <col min="7" max="7" width="12.44140625" style="44" customWidth="1"/>
    <col min="8" max="16384" width="11.44140625" style="44"/>
  </cols>
  <sheetData>
    <row r="1" spans="1:7" x14ac:dyDescent="0.2">
      <c r="A1" s="1" t="s">
        <v>198</v>
      </c>
    </row>
    <row r="2" spans="1:7" x14ac:dyDescent="0.2">
      <c r="A2" s="3" t="s">
        <v>56</v>
      </c>
    </row>
    <row r="3" spans="1:7" x14ac:dyDescent="0.2">
      <c r="A3" s="3" t="s">
        <v>57</v>
      </c>
    </row>
    <row r="4" spans="1:7" x14ac:dyDescent="0.2">
      <c r="A4" s="3" t="s">
        <v>92</v>
      </c>
    </row>
    <row r="5" spans="1:7" x14ac:dyDescent="0.25">
      <c r="A5" s="55">
        <v>2012</v>
      </c>
    </row>
    <row r="7" spans="1:7" x14ac:dyDescent="0.2">
      <c r="A7" s="2" t="s">
        <v>88</v>
      </c>
    </row>
    <row r="10" spans="1:7" ht="20.399999999999999" x14ac:dyDescent="0.2">
      <c r="A10" s="45"/>
      <c r="B10" s="46" t="s">
        <v>58</v>
      </c>
      <c r="C10" s="46" t="s">
        <v>59</v>
      </c>
      <c r="D10" s="46" t="s">
        <v>60</v>
      </c>
      <c r="E10" s="46" t="s">
        <v>61</v>
      </c>
      <c r="F10" s="46" t="s">
        <v>62</v>
      </c>
      <c r="G10" s="46" t="s">
        <v>63</v>
      </c>
    </row>
    <row r="11" spans="1:7" x14ac:dyDescent="0.2">
      <c r="A11" s="47" t="s">
        <v>1</v>
      </c>
      <c r="B11" s="48">
        <f>B13+B14+B15+B16</f>
        <v>83115</v>
      </c>
      <c r="C11" s="48">
        <f>C13+C14+C15+C16</f>
        <v>1957</v>
      </c>
      <c r="D11" s="48">
        <f>D13+D14+D15+D16+D17</f>
        <v>1244</v>
      </c>
      <c r="E11" s="48">
        <f>E13+E14+E15+E16+E17</f>
        <v>874</v>
      </c>
      <c r="F11" s="49">
        <f t="shared" ref="F11" si="0">E11*100/D11</f>
        <v>70.3</v>
      </c>
      <c r="G11" s="49">
        <f>E11*100/C11</f>
        <v>44.7</v>
      </c>
    </row>
    <row r="12" spans="1:7" x14ac:dyDescent="0.2">
      <c r="A12" s="45" t="s">
        <v>64</v>
      </c>
    </row>
    <row r="13" spans="1:7" x14ac:dyDescent="0.25">
      <c r="A13" s="50" t="s">
        <v>65</v>
      </c>
      <c r="B13" s="51">
        <v>18007</v>
      </c>
      <c r="C13" s="51">
        <v>765</v>
      </c>
      <c r="D13" s="51">
        <v>494</v>
      </c>
      <c r="E13" s="51">
        <v>344</v>
      </c>
      <c r="F13" s="52">
        <f>E13*100/D13</f>
        <v>69.599999999999994</v>
      </c>
      <c r="G13" s="52">
        <f>E13*100/C13</f>
        <v>45</v>
      </c>
    </row>
    <row r="14" spans="1:7" x14ac:dyDescent="0.25">
      <c r="A14" s="50" t="s">
        <v>66</v>
      </c>
      <c r="B14" s="51">
        <v>16000</v>
      </c>
      <c r="C14" s="51">
        <v>500</v>
      </c>
      <c r="D14" s="51">
        <v>310</v>
      </c>
      <c r="E14" s="51">
        <v>218</v>
      </c>
      <c r="F14" s="52">
        <f>E14*100/D14</f>
        <v>70.3</v>
      </c>
      <c r="G14" s="52">
        <f t="shared" ref="G14:G16" si="1">E14*100/C14</f>
        <v>43.6</v>
      </c>
    </row>
    <row r="15" spans="1:7" x14ac:dyDescent="0.25">
      <c r="A15" s="50" t="s">
        <v>67</v>
      </c>
      <c r="B15" s="51">
        <v>25295</v>
      </c>
      <c r="C15" s="51">
        <v>378</v>
      </c>
      <c r="D15" s="51">
        <v>231</v>
      </c>
      <c r="E15" s="51">
        <v>165</v>
      </c>
      <c r="F15" s="52">
        <f>E15*100/D15</f>
        <v>71.400000000000006</v>
      </c>
      <c r="G15" s="52">
        <f t="shared" si="1"/>
        <v>43.7</v>
      </c>
    </row>
    <row r="16" spans="1:7" x14ac:dyDescent="0.25">
      <c r="A16" s="50" t="s">
        <v>68</v>
      </c>
      <c r="B16" s="51">
        <v>23813</v>
      </c>
      <c r="C16" s="51">
        <v>314</v>
      </c>
      <c r="D16" s="51">
        <v>145</v>
      </c>
      <c r="E16" s="51">
        <v>106</v>
      </c>
      <c r="F16" s="52">
        <f>E16*100/D16</f>
        <v>73.099999999999994</v>
      </c>
      <c r="G16" s="52">
        <f t="shared" si="1"/>
        <v>33.799999999999997</v>
      </c>
    </row>
    <row r="17" spans="1:7" x14ac:dyDescent="0.25">
      <c r="A17" s="50" t="s">
        <v>69</v>
      </c>
      <c r="B17" s="51" t="s">
        <v>0</v>
      </c>
      <c r="C17" s="51" t="s">
        <v>0</v>
      </c>
      <c r="D17" s="51">
        <v>64</v>
      </c>
      <c r="E17" s="51">
        <v>41</v>
      </c>
      <c r="F17" s="52">
        <f>E17*100/D17</f>
        <v>64.099999999999994</v>
      </c>
      <c r="G17" s="53" t="s">
        <v>0</v>
      </c>
    </row>
    <row r="18" spans="1:7" x14ac:dyDescent="0.2">
      <c r="A18" s="45" t="s">
        <v>75</v>
      </c>
    </row>
    <row r="19" spans="1:7" x14ac:dyDescent="0.25">
      <c r="A19" s="54" t="s">
        <v>70</v>
      </c>
      <c r="B19" s="51">
        <v>48541</v>
      </c>
      <c r="C19" s="51">
        <v>961</v>
      </c>
      <c r="D19" s="51">
        <v>568</v>
      </c>
      <c r="E19" s="51">
        <v>414</v>
      </c>
      <c r="F19" s="52">
        <f>E19*100/D19</f>
        <v>72.900000000000006</v>
      </c>
      <c r="G19" s="52">
        <f>E19*100/C19</f>
        <v>43.1</v>
      </c>
    </row>
    <row r="20" spans="1:7" x14ac:dyDescent="0.25">
      <c r="A20" s="54" t="s">
        <v>71</v>
      </c>
      <c r="B20" s="51">
        <v>34574</v>
      </c>
      <c r="C20" s="51">
        <v>996</v>
      </c>
      <c r="D20" s="51">
        <v>612</v>
      </c>
      <c r="E20" s="51">
        <v>419</v>
      </c>
      <c r="F20" s="52">
        <f>E20*100/D20</f>
        <v>68.5</v>
      </c>
      <c r="G20" s="52">
        <f>E20*100/C20</f>
        <v>42.1</v>
      </c>
    </row>
    <row r="21" spans="1:7" x14ac:dyDescent="0.25">
      <c r="A21" s="50" t="s">
        <v>69</v>
      </c>
      <c r="B21" s="51" t="s">
        <v>0</v>
      </c>
      <c r="C21" s="51" t="s">
        <v>0</v>
      </c>
      <c r="D21" s="51">
        <v>64</v>
      </c>
      <c r="E21" s="51">
        <v>41</v>
      </c>
      <c r="F21" s="52">
        <f>E21*100/D21</f>
        <v>64.099999999999994</v>
      </c>
      <c r="G21" s="53" t="s">
        <v>0</v>
      </c>
    </row>
    <row r="22" spans="1:7" x14ac:dyDescent="0.2">
      <c r="A22" s="45" t="s">
        <v>72</v>
      </c>
    </row>
    <row r="23" spans="1:7" ht="20.399999999999999" x14ac:dyDescent="0.25">
      <c r="A23" s="50" t="s">
        <v>73</v>
      </c>
      <c r="B23" s="51" t="s">
        <v>0</v>
      </c>
      <c r="C23" s="51">
        <v>1166</v>
      </c>
      <c r="D23" s="51">
        <v>977</v>
      </c>
      <c r="E23" s="51">
        <v>781</v>
      </c>
      <c r="F23" s="52">
        <f>E23*100/D23</f>
        <v>79.900000000000006</v>
      </c>
      <c r="G23" s="52">
        <f t="shared" ref="G23:G24" si="2">E23*100/C23</f>
        <v>67</v>
      </c>
    </row>
    <row r="24" spans="1:7" x14ac:dyDescent="0.25">
      <c r="A24" s="50" t="s">
        <v>3</v>
      </c>
      <c r="B24" s="51" t="s">
        <v>0</v>
      </c>
      <c r="C24" s="51">
        <v>609</v>
      </c>
      <c r="D24" s="51">
        <v>267</v>
      </c>
      <c r="E24" s="51">
        <v>93</v>
      </c>
      <c r="F24" s="52">
        <f>E24*100/D24</f>
        <v>34.799999999999997</v>
      </c>
      <c r="G24" s="52">
        <f t="shared" si="2"/>
        <v>15.3</v>
      </c>
    </row>
    <row r="25" spans="1:7" x14ac:dyDescent="0.25">
      <c r="A25" s="50" t="s">
        <v>74</v>
      </c>
      <c r="B25" s="51" t="s">
        <v>0</v>
      </c>
      <c r="C25" s="51">
        <v>182</v>
      </c>
      <c r="D25" s="51" t="s">
        <v>0</v>
      </c>
      <c r="E25" s="51" t="s">
        <v>0</v>
      </c>
      <c r="F25" s="53" t="s">
        <v>0</v>
      </c>
      <c r="G25" s="53" t="s">
        <v>0</v>
      </c>
    </row>
    <row r="28" spans="1:7" x14ac:dyDescent="0.2">
      <c r="A28" s="2" t="s">
        <v>0</v>
      </c>
      <c r="B28" s="1" t="s">
        <v>8</v>
      </c>
    </row>
  </sheetData>
  <pageMargins left="0.70866141732283472" right="0.70866141732283472" top="0.39370078740157483" bottom="0.39370078740157483" header="0.39370078740157483" footer="0.2755905511811023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25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39.6640625" style="2" customWidth="1"/>
    <col min="2" max="2" width="12.44140625" style="2" bestFit="1" customWidth="1"/>
    <col min="3" max="3" width="11.33203125" style="2" bestFit="1" customWidth="1"/>
    <col min="4" max="4" width="15.5546875" style="2" bestFit="1" customWidth="1"/>
    <col min="5" max="5" width="14.44140625" style="2" bestFit="1" customWidth="1"/>
    <col min="6" max="6" width="11.88671875" style="2" bestFit="1" customWidth="1"/>
    <col min="7" max="13" width="7" style="2" customWidth="1"/>
    <col min="14" max="16384" width="11.44140625" style="2"/>
  </cols>
  <sheetData>
    <row r="1" spans="1:13" x14ac:dyDescent="0.2">
      <c r="A1" s="1" t="s">
        <v>198</v>
      </c>
    </row>
    <row r="2" spans="1:13" x14ac:dyDescent="0.2">
      <c r="A2" s="3" t="s">
        <v>56</v>
      </c>
    </row>
    <row r="3" spans="1:13" x14ac:dyDescent="0.2">
      <c r="A3" s="1" t="s">
        <v>25</v>
      </c>
      <c r="B3" s="1"/>
      <c r="C3" s="1"/>
      <c r="D3" s="1"/>
      <c r="E3" s="1"/>
      <c r="F3" s="1"/>
      <c r="G3" s="1"/>
      <c r="H3" s="1"/>
      <c r="I3" s="1"/>
    </row>
    <row r="4" spans="1:13" x14ac:dyDescent="0.2">
      <c r="A4" s="1" t="s">
        <v>189</v>
      </c>
      <c r="B4" s="1"/>
      <c r="C4" s="1"/>
      <c r="D4" s="1"/>
      <c r="E4" s="1"/>
      <c r="F4" s="1"/>
      <c r="G4" s="1"/>
      <c r="H4" s="1"/>
      <c r="I4" s="1"/>
    </row>
    <row r="5" spans="1:13" x14ac:dyDescent="0.2">
      <c r="A5" s="1" t="s">
        <v>190</v>
      </c>
      <c r="B5" s="1"/>
      <c r="C5" s="1"/>
      <c r="D5" s="1"/>
      <c r="E5" s="1"/>
      <c r="F5" s="1"/>
      <c r="G5" s="1"/>
      <c r="H5" s="1"/>
      <c r="I5" s="1"/>
    </row>
    <row r="6" spans="1:13" x14ac:dyDescent="0.2">
      <c r="A6" s="1">
        <v>2012</v>
      </c>
      <c r="B6" s="1"/>
      <c r="C6" s="1"/>
      <c r="D6" s="1"/>
      <c r="E6" s="1"/>
      <c r="F6" s="1"/>
      <c r="G6" s="1"/>
      <c r="H6" s="1"/>
      <c r="I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</row>
    <row r="8" spans="1:13" x14ac:dyDescent="0.2">
      <c r="A8" s="1" t="s">
        <v>2</v>
      </c>
      <c r="B8" s="1"/>
      <c r="C8" s="1"/>
      <c r="D8" s="1"/>
      <c r="E8" s="1"/>
      <c r="F8" s="1"/>
      <c r="G8" s="1"/>
      <c r="H8" s="1"/>
      <c r="I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64"/>
      <c r="K10" s="64"/>
      <c r="L10" s="64"/>
      <c r="M10" s="64"/>
    </row>
    <row r="11" spans="1:13" x14ac:dyDescent="0.2">
      <c r="A11" s="1"/>
      <c r="B11" s="58" t="s">
        <v>185</v>
      </c>
      <c r="C11" s="58" t="s">
        <v>186</v>
      </c>
      <c r="D11" s="58" t="s">
        <v>187</v>
      </c>
      <c r="E11" s="58" t="s">
        <v>188</v>
      </c>
      <c r="F11" s="58" t="s">
        <v>165</v>
      </c>
      <c r="G11" s="1"/>
      <c r="H11" s="1"/>
      <c r="I11" s="1"/>
      <c r="J11" s="10"/>
      <c r="K11" s="10"/>
      <c r="L11" s="10"/>
      <c r="M11" s="10"/>
    </row>
    <row r="12" spans="1:13" x14ac:dyDescent="0.2">
      <c r="A12" s="1" t="s">
        <v>129</v>
      </c>
      <c r="B12" s="57">
        <v>5</v>
      </c>
      <c r="C12" s="57" t="s">
        <v>0</v>
      </c>
      <c r="D12" s="57">
        <v>1</v>
      </c>
      <c r="E12" s="57">
        <v>66</v>
      </c>
      <c r="F12" s="57">
        <v>21</v>
      </c>
      <c r="G12" s="1"/>
      <c r="H12" s="1"/>
      <c r="I12" s="1"/>
      <c r="J12" s="6"/>
      <c r="K12" s="6"/>
      <c r="L12" s="11"/>
      <c r="M12" s="11"/>
    </row>
    <row r="13" spans="1:13" x14ac:dyDescent="0.2">
      <c r="A13" s="1" t="s">
        <v>130</v>
      </c>
      <c r="B13" s="57">
        <v>3</v>
      </c>
      <c r="C13" s="57" t="s">
        <v>0</v>
      </c>
      <c r="D13" s="57">
        <v>1</v>
      </c>
      <c r="E13" s="57">
        <v>68</v>
      </c>
      <c r="F13" s="57">
        <v>21</v>
      </c>
      <c r="G13" s="1"/>
      <c r="H13" s="1"/>
      <c r="I13" s="1"/>
      <c r="J13" s="6"/>
      <c r="K13" s="6"/>
      <c r="L13" s="11"/>
      <c r="M13" s="11"/>
    </row>
    <row r="14" spans="1:13" x14ac:dyDescent="0.2">
      <c r="A14" s="1" t="s">
        <v>131</v>
      </c>
      <c r="B14" s="57">
        <v>6</v>
      </c>
      <c r="C14" s="57">
        <v>2</v>
      </c>
      <c r="D14" s="57">
        <v>4</v>
      </c>
      <c r="E14" s="57">
        <v>61</v>
      </c>
      <c r="F14" s="57">
        <v>20</v>
      </c>
      <c r="G14" s="1"/>
      <c r="H14" s="1"/>
      <c r="I14" s="1"/>
      <c r="J14" s="8"/>
      <c r="K14" s="8"/>
      <c r="L14" s="12"/>
      <c r="M14" s="12"/>
    </row>
    <row r="15" spans="1:13" x14ac:dyDescent="0.2">
      <c r="A15" s="1" t="s">
        <v>110</v>
      </c>
      <c r="B15" s="57">
        <v>30</v>
      </c>
      <c r="C15" s="57">
        <v>12</v>
      </c>
      <c r="D15" s="57">
        <v>2</v>
      </c>
      <c r="E15" s="57">
        <v>33</v>
      </c>
      <c r="F15" s="57">
        <v>16</v>
      </c>
      <c r="G15" s="1"/>
      <c r="H15" s="1"/>
      <c r="I15" s="1"/>
      <c r="J15" s="8"/>
      <c r="K15" s="8"/>
      <c r="L15" s="12"/>
      <c r="M15" s="12"/>
    </row>
    <row r="16" spans="1:13" x14ac:dyDescent="0.2">
      <c r="A16" s="1" t="s">
        <v>111</v>
      </c>
      <c r="B16" s="57">
        <v>8</v>
      </c>
      <c r="C16" s="57">
        <v>11</v>
      </c>
      <c r="D16" s="57">
        <v>4</v>
      </c>
      <c r="E16" s="57">
        <v>47</v>
      </c>
      <c r="F16" s="57">
        <v>23</v>
      </c>
      <c r="G16" s="1"/>
      <c r="H16" s="1"/>
      <c r="I16" s="1"/>
      <c r="J16" s="8"/>
      <c r="K16" s="8"/>
      <c r="L16" s="12"/>
      <c r="M16" s="12"/>
    </row>
    <row r="17" spans="1:13" x14ac:dyDescent="0.2">
      <c r="A17" s="1" t="s">
        <v>132</v>
      </c>
      <c r="B17" s="57" t="s">
        <v>0</v>
      </c>
      <c r="C17" s="57" t="s">
        <v>0</v>
      </c>
      <c r="D17" s="57">
        <v>4</v>
      </c>
      <c r="E17" s="57">
        <v>67</v>
      </c>
      <c r="F17" s="57">
        <v>22</v>
      </c>
      <c r="G17" s="1"/>
      <c r="H17" s="1"/>
      <c r="I17" s="1"/>
      <c r="J17" s="8"/>
      <c r="K17" s="8"/>
      <c r="L17" s="12"/>
      <c r="M17" s="12"/>
    </row>
    <row r="18" spans="1:13" x14ac:dyDescent="0.2">
      <c r="A18" s="1" t="s">
        <v>112</v>
      </c>
      <c r="B18" s="57">
        <v>48</v>
      </c>
      <c r="C18" s="57">
        <v>5</v>
      </c>
      <c r="D18" s="57">
        <v>1</v>
      </c>
      <c r="E18" s="57">
        <v>27</v>
      </c>
      <c r="F18" s="57">
        <v>12</v>
      </c>
      <c r="G18" s="1"/>
      <c r="H18" s="1"/>
      <c r="I18" s="1"/>
      <c r="J18" s="6"/>
      <c r="K18" s="6"/>
      <c r="L18" s="12"/>
      <c r="M18" s="12"/>
    </row>
    <row r="19" spans="1:13" x14ac:dyDescent="0.2">
      <c r="A19" s="1" t="s">
        <v>133</v>
      </c>
      <c r="B19" s="57">
        <v>19</v>
      </c>
      <c r="C19" s="57">
        <v>3</v>
      </c>
      <c r="D19" s="57">
        <v>3</v>
      </c>
      <c r="E19" s="57">
        <v>48</v>
      </c>
      <c r="F19" s="57">
        <v>20</v>
      </c>
      <c r="G19" s="1"/>
      <c r="H19" s="1"/>
      <c r="I19" s="1"/>
      <c r="J19" s="8"/>
      <c r="K19" s="8"/>
      <c r="L19" s="12"/>
      <c r="M19" s="12"/>
    </row>
    <row r="20" spans="1:13" x14ac:dyDescent="0.2">
      <c r="A20" s="1" t="s">
        <v>114</v>
      </c>
      <c r="B20" s="57">
        <v>21</v>
      </c>
      <c r="C20" s="57">
        <v>2</v>
      </c>
      <c r="D20" s="57">
        <v>10</v>
      </c>
      <c r="E20" s="57">
        <v>43</v>
      </c>
      <c r="F20" s="57">
        <v>17</v>
      </c>
      <c r="G20" s="1"/>
      <c r="H20" s="1"/>
      <c r="I20" s="1"/>
      <c r="J20" s="8"/>
      <c r="K20" s="8"/>
      <c r="L20" s="11"/>
      <c r="M20" s="11"/>
    </row>
    <row r="21" spans="1:13" x14ac:dyDescent="0.2">
      <c r="A21" s="1" t="s">
        <v>134</v>
      </c>
      <c r="B21" s="57">
        <v>2</v>
      </c>
      <c r="C21" s="57">
        <v>1</v>
      </c>
      <c r="D21" s="57">
        <v>4</v>
      </c>
      <c r="E21" s="57">
        <v>64</v>
      </c>
      <c r="F21" s="57">
        <v>22</v>
      </c>
      <c r="G21" s="1"/>
      <c r="H21" s="1"/>
      <c r="I21" s="1"/>
      <c r="J21" s="8"/>
      <c r="K21" s="8"/>
      <c r="L21" s="12"/>
      <c r="M21" s="12"/>
    </row>
    <row r="22" spans="1:13" x14ac:dyDescent="0.2">
      <c r="A22" s="1" t="s">
        <v>135</v>
      </c>
      <c r="B22" s="57">
        <v>7</v>
      </c>
      <c r="C22" s="57">
        <v>2</v>
      </c>
      <c r="D22" s="57">
        <v>2</v>
      </c>
      <c r="E22" s="57">
        <v>60</v>
      </c>
      <c r="F22" s="57">
        <v>22</v>
      </c>
      <c r="G22" s="1"/>
      <c r="H22" s="1"/>
      <c r="I22" s="1"/>
      <c r="J22" s="6"/>
      <c r="K22" s="6"/>
      <c r="L22" s="12"/>
      <c r="M22" s="12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8"/>
      <c r="K23" s="8"/>
      <c r="L23" s="12"/>
      <c r="M23" s="12"/>
    </row>
    <row r="24" spans="1:13" x14ac:dyDescent="0.2">
      <c r="A24" s="7"/>
      <c r="B24" s="8"/>
      <c r="C24" s="8"/>
      <c r="D24" s="8"/>
      <c r="E24" s="8"/>
      <c r="F24" s="8"/>
      <c r="G24" s="8"/>
      <c r="H24" s="12"/>
      <c r="I24" s="12"/>
      <c r="J24" s="8"/>
      <c r="K24" s="8"/>
      <c r="L24" s="12"/>
      <c r="M24" s="12"/>
    </row>
    <row r="25" spans="1:13" x14ac:dyDescent="0.2">
      <c r="A25" s="2" t="s">
        <v>0</v>
      </c>
      <c r="B25" s="2" t="s">
        <v>8</v>
      </c>
    </row>
  </sheetData>
  <mergeCells count="1">
    <mergeCell ref="J10:M1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58"/>
  <sheetViews>
    <sheetView workbookViewId="0">
      <selection activeCell="A27" sqref="A27"/>
    </sheetView>
  </sheetViews>
  <sheetFormatPr baseColWidth="10" defaultColWidth="11.44140625" defaultRowHeight="10.199999999999999" x14ac:dyDescent="0.2"/>
  <cols>
    <col min="1" max="1" width="31.5546875" style="2" customWidth="1"/>
    <col min="2" max="2" width="11.5546875" style="57" customWidth="1"/>
    <col min="3" max="3" width="11.33203125" style="57" bestFit="1" customWidth="1"/>
    <col min="4" max="4" width="15.5546875" style="57" bestFit="1" customWidth="1"/>
    <col min="5" max="5" width="14.44140625" style="57" bestFit="1" customWidth="1"/>
    <col min="6" max="6" width="11.88671875" style="57" bestFit="1" customWidth="1"/>
    <col min="7" max="7" width="12.33203125" style="2" customWidth="1"/>
    <col min="8" max="16384" width="11.44140625" style="2"/>
  </cols>
  <sheetData>
    <row r="1" spans="1:7" x14ac:dyDescent="0.2">
      <c r="A1" s="1" t="s">
        <v>198</v>
      </c>
    </row>
    <row r="2" spans="1:7" x14ac:dyDescent="0.2">
      <c r="A2" s="3" t="s">
        <v>56</v>
      </c>
    </row>
    <row r="3" spans="1:7" x14ac:dyDescent="0.2">
      <c r="A3" s="1" t="s">
        <v>26</v>
      </c>
      <c r="G3" s="1"/>
    </row>
    <row r="4" spans="1:7" x14ac:dyDescent="0.2">
      <c r="A4" s="1" t="s">
        <v>191</v>
      </c>
      <c r="G4" s="1"/>
    </row>
    <row r="5" spans="1:7" x14ac:dyDescent="0.2">
      <c r="A5" s="1" t="s">
        <v>190</v>
      </c>
      <c r="G5" s="1"/>
    </row>
    <row r="6" spans="1:7" x14ac:dyDescent="0.2">
      <c r="A6" s="1">
        <v>2012</v>
      </c>
      <c r="G6" s="1"/>
    </row>
    <row r="7" spans="1:7" x14ac:dyDescent="0.2">
      <c r="A7" s="1"/>
      <c r="G7" s="1"/>
    </row>
    <row r="8" spans="1:7" x14ac:dyDescent="0.2">
      <c r="A8" s="1" t="s">
        <v>2</v>
      </c>
      <c r="G8" s="1"/>
    </row>
    <row r="9" spans="1:7" x14ac:dyDescent="0.2">
      <c r="A9" s="1"/>
      <c r="G9" s="1"/>
    </row>
    <row r="10" spans="1:7" x14ac:dyDescent="0.2">
      <c r="A10" s="1"/>
      <c r="G10" s="1"/>
    </row>
    <row r="11" spans="1:7" x14ac:dyDescent="0.2">
      <c r="A11" s="1"/>
      <c r="B11" s="58" t="s">
        <v>185</v>
      </c>
      <c r="C11" s="58" t="s">
        <v>186</v>
      </c>
      <c r="D11" s="58" t="s">
        <v>187</v>
      </c>
      <c r="E11" s="58" t="s">
        <v>188</v>
      </c>
      <c r="F11" s="58" t="s">
        <v>165</v>
      </c>
      <c r="G11" s="1"/>
    </row>
    <row r="12" spans="1:7" x14ac:dyDescent="0.2">
      <c r="A12" s="1" t="s">
        <v>136</v>
      </c>
      <c r="B12" s="57">
        <v>53</v>
      </c>
      <c r="C12" s="57">
        <v>44</v>
      </c>
      <c r="D12" s="57">
        <v>37</v>
      </c>
      <c r="E12" s="57">
        <v>467</v>
      </c>
      <c r="F12" s="57">
        <v>180</v>
      </c>
      <c r="G12" s="1"/>
    </row>
    <row r="13" spans="1:7" x14ac:dyDescent="0.2">
      <c r="A13" s="1" t="s">
        <v>137</v>
      </c>
      <c r="B13" s="57">
        <v>42</v>
      </c>
      <c r="C13" s="57">
        <v>64</v>
      </c>
      <c r="D13" s="57">
        <v>26</v>
      </c>
      <c r="E13" s="57">
        <v>467</v>
      </c>
      <c r="F13" s="57">
        <v>182</v>
      </c>
      <c r="G13" s="1"/>
    </row>
    <row r="14" spans="1:7" x14ac:dyDescent="0.2">
      <c r="A14" s="1" t="s">
        <v>115</v>
      </c>
      <c r="B14" s="57">
        <v>129</v>
      </c>
      <c r="C14" s="57">
        <v>102</v>
      </c>
      <c r="D14" s="57">
        <v>60</v>
      </c>
      <c r="E14" s="57">
        <v>344</v>
      </c>
      <c r="F14" s="57">
        <v>146</v>
      </c>
      <c r="G14" s="1"/>
    </row>
    <row r="15" spans="1:7" x14ac:dyDescent="0.2">
      <c r="A15" s="1" t="s">
        <v>107</v>
      </c>
      <c r="B15" s="57">
        <v>69</v>
      </c>
      <c r="C15" s="57">
        <v>77</v>
      </c>
      <c r="D15" s="57">
        <v>75</v>
      </c>
      <c r="E15" s="57">
        <v>385</v>
      </c>
      <c r="F15" s="57">
        <v>175</v>
      </c>
      <c r="G15" s="1"/>
    </row>
    <row r="16" spans="1:7" x14ac:dyDescent="0.2">
      <c r="A16" s="1" t="s">
        <v>103</v>
      </c>
      <c r="B16" s="57">
        <v>94</v>
      </c>
      <c r="C16" s="57">
        <v>84</v>
      </c>
      <c r="D16" s="57">
        <v>72</v>
      </c>
      <c r="E16" s="57">
        <v>378</v>
      </c>
      <c r="F16" s="57">
        <v>153</v>
      </c>
      <c r="G16" s="1"/>
    </row>
    <row r="17" spans="1:7" x14ac:dyDescent="0.2">
      <c r="A17" s="1" t="s">
        <v>104</v>
      </c>
      <c r="B17" s="57">
        <v>12</v>
      </c>
      <c r="C17" s="57">
        <v>32</v>
      </c>
      <c r="D17" s="57">
        <v>66</v>
      </c>
      <c r="E17" s="57">
        <v>489</v>
      </c>
      <c r="F17" s="57">
        <v>182</v>
      </c>
      <c r="G17" s="1"/>
    </row>
    <row r="18" spans="1:7" x14ac:dyDescent="0.2">
      <c r="A18" s="1" t="s">
        <v>105</v>
      </c>
      <c r="B18" s="57">
        <v>5</v>
      </c>
      <c r="C18" s="57">
        <v>29</v>
      </c>
      <c r="D18" s="57">
        <v>57</v>
      </c>
      <c r="E18" s="57">
        <v>502</v>
      </c>
      <c r="F18" s="57">
        <v>188</v>
      </c>
      <c r="G18" s="1"/>
    </row>
    <row r="19" spans="1:7" x14ac:dyDescent="0.2">
      <c r="A19" s="1" t="s">
        <v>138</v>
      </c>
      <c r="B19" s="57">
        <v>20</v>
      </c>
      <c r="C19" s="57">
        <v>22</v>
      </c>
      <c r="D19" s="57">
        <v>36</v>
      </c>
      <c r="E19" s="57">
        <v>517</v>
      </c>
      <c r="F19" s="57">
        <v>186</v>
      </c>
      <c r="G19" s="1"/>
    </row>
    <row r="20" spans="1:7" x14ac:dyDescent="0.2">
      <c r="A20" s="1"/>
      <c r="G20" s="1"/>
    </row>
    <row r="21" spans="1:7" x14ac:dyDescent="0.2">
      <c r="A21" s="7"/>
      <c r="B21" s="8"/>
      <c r="C21" s="8"/>
      <c r="D21" s="8"/>
      <c r="E21" s="12"/>
      <c r="F21" s="8"/>
      <c r="G21" s="12"/>
    </row>
    <row r="22" spans="1:7" x14ac:dyDescent="0.2">
      <c r="A22" s="5"/>
      <c r="B22" s="6"/>
      <c r="C22" s="6"/>
      <c r="D22" s="6"/>
      <c r="E22" s="12"/>
      <c r="F22" s="6"/>
      <c r="G22" s="12"/>
    </row>
    <row r="23" spans="1:7" x14ac:dyDescent="0.2">
      <c r="A23" s="7"/>
      <c r="B23" s="8"/>
      <c r="C23" s="8"/>
      <c r="D23" s="8"/>
      <c r="E23" s="12"/>
      <c r="F23" s="8"/>
      <c r="G23" s="12"/>
    </row>
    <row r="24" spans="1:7" x14ac:dyDescent="0.2">
      <c r="A24" s="7"/>
      <c r="B24" s="8"/>
      <c r="C24" s="8"/>
      <c r="D24" s="8"/>
      <c r="E24" s="12"/>
      <c r="F24" s="8"/>
      <c r="G24" s="12"/>
    </row>
    <row r="25" spans="1:7" x14ac:dyDescent="0.2">
      <c r="A25" s="7"/>
      <c r="B25" s="8"/>
      <c r="C25" s="8"/>
      <c r="D25" s="8"/>
      <c r="E25" s="12"/>
      <c r="F25" s="8"/>
      <c r="G25" s="12"/>
    </row>
    <row r="26" spans="1:7" x14ac:dyDescent="0.2">
      <c r="A26" s="5"/>
      <c r="B26" s="6"/>
      <c r="C26" s="6"/>
      <c r="D26" s="6"/>
      <c r="E26" s="12"/>
      <c r="F26" s="6"/>
      <c r="G26" s="12"/>
    </row>
    <row r="27" spans="1:7" x14ac:dyDescent="0.2">
      <c r="A27" s="7"/>
      <c r="B27" s="8"/>
      <c r="C27" s="8"/>
      <c r="D27" s="8"/>
      <c r="E27" s="12"/>
      <c r="F27" s="8"/>
      <c r="G27" s="12"/>
    </row>
    <row r="28" spans="1:7" x14ac:dyDescent="0.2">
      <c r="A28" s="7"/>
      <c r="B28" s="8"/>
      <c r="C28" s="8"/>
      <c r="D28" s="8"/>
      <c r="E28" s="12"/>
      <c r="F28" s="8"/>
      <c r="G28" s="12"/>
    </row>
    <row r="29" spans="1:7" x14ac:dyDescent="0.2">
      <c r="A29" s="7"/>
      <c r="B29" s="8"/>
      <c r="C29" s="8"/>
      <c r="D29" s="8"/>
      <c r="E29" s="12"/>
      <c r="F29" s="8"/>
      <c r="G29" s="12"/>
    </row>
    <row r="30" spans="1:7" x14ac:dyDescent="0.2">
      <c r="A30" s="5"/>
      <c r="B30" s="6"/>
      <c r="C30" s="6"/>
      <c r="D30" s="6"/>
      <c r="E30" s="12"/>
      <c r="F30" s="6"/>
      <c r="G30" s="12"/>
    </row>
    <row r="31" spans="1:7" x14ac:dyDescent="0.2">
      <c r="A31" s="7"/>
      <c r="B31" s="8"/>
      <c r="C31" s="8"/>
      <c r="D31" s="8"/>
      <c r="E31" s="12"/>
      <c r="F31" s="8"/>
      <c r="G31" s="12"/>
    </row>
    <row r="32" spans="1:7" x14ac:dyDescent="0.2">
      <c r="A32" s="7"/>
      <c r="B32" s="8"/>
      <c r="C32" s="8"/>
      <c r="D32" s="8"/>
      <c r="E32" s="12"/>
      <c r="F32" s="8"/>
      <c r="G32" s="12"/>
    </row>
    <row r="33" spans="1:7" x14ac:dyDescent="0.2">
      <c r="A33" s="5"/>
      <c r="B33" s="6"/>
      <c r="C33" s="6"/>
      <c r="D33" s="6"/>
      <c r="E33" s="12"/>
      <c r="F33" s="6"/>
      <c r="G33" s="12"/>
    </row>
    <row r="34" spans="1:7" x14ac:dyDescent="0.2">
      <c r="A34" s="7"/>
      <c r="B34" s="8"/>
      <c r="C34" s="8"/>
      <c r="D34" s="8"/>
      <c r="E34" s="12"/>
      <c r="F34" s="8"/>
      <c r="G34" s="12"/>
    </row>
    <row r="35" spans="1:7" x14ac:dyDescent="0.2">
      <c r="A35" s="7"/>
      <c r="B35" s="8"/>
      <c r="C35" s="8"/>
      <c r="D35" s="8"/>
      <c r="E35" s="12"/>
      <c r="F35" s="8"/>
      <c r="G35" s="12"/>
    </row>
    <row r="36" spans="1:7" x14ac:dyDescent="0.2">
      <c r="A36" s="5"/>
      <c r="B36" s="6"/>
      <c r="C36" s="6"/>
      <c r="D36" s="6"/>
      <c r="E36" s="12"/>
      <c r="F36" s="6"/>
      <c r="G36" s="12"/>
    </row>
    <row r="37" spans="1:7" x14ac:dyDescent="0.2">
      <c r="A37" s="7"/>
      <c r="B37" s="8"/>
      <c r="C37" s="8"/>
      <c r="D37" s="8"/>
      <c r="E37" s="12"/>
      <c r="F37" s="8"/>
      <c r="G37" s="12"/>
    </row>
    <row r="38" spans="1:7" x14ac:dyDescent="0.2">
      <c r="A38" s="7"/>
      <c r="B38" s="8"/>
      <c r="C38" s="8"/>
      <c r="D38" s="8"/>
      <c r="E38" s="12"/>
      <c r="F38" s="8"/>
      <c r="G38" s="12"/>
    </row>
    <row r="39" spans="1:7" x14ac:dyDescent="0.2">
      <c r="A39" s="7"/>
      <c r="B39" s="8"/>
      <c r="C39" s="8"/>
      <c r="D39" s="8"/>
      <c r="E39" s="12"/>
      <c r="F39" s="8"/>
      <c r="G39" s="12"/>
    </row>
    <row r="40" spans="1:7" x14ac:dyDescent="0.2">
      <c r="A40" s="7"/>
      <c r="B40" s="8"/>
      <c r="C40" s="8"/>
      <c r="D40" s="8"/>
      <c r="E40" s="12"/>
      <c r="F40" s="8"/>
      <c r="G40" s="12"/>
    </row>
    <row r="41" spans="1:7" x14ac:dyDescent="0.2">
      <c r="A41" s="5"/>
      <c r="B41" s="6"/>
      <c r="C41" s="6"/>
      <c r="D41" s="6"/>
      <c r="E41" s="12"/>
      <c r="F41" s="6"/>
      <c r="G41" s="12"/>
    </row>
    <row r="42" spans="1:7" x14ac:dyDescent="0.2">
      <c r="A42" s="7"/>
      <c r="B42" s="8"/>
      <c r="C42" s="8"/>
      <c r="D42" s="8"/>
      <c r="E42" s="12"/>
      <c r="F42" s="8"/>
      <c r="G42" s="12"/>
    </row>
    <row r="43" spans="1:7" x14ac:dyDescent="0.2">
      <c r="A43" s="7"/>
      <c r="B43" s="8"/>
      <c r="C43" s="8"/>
      <c r="D43" s="8"/>
      <c r="E43" s="12"/>
      <c r="F43" s="8"/>
      <c r="G43" s="12"/>
    </row>
    <row r="44" spans="1:7" x14ac:dyDescent="0.2">
      <c r="A44" s="7"/>
      <c r="B44" s="8"/>
      <c r="C44" s="8"/>
      <c r="D44" s="8"/>
      <c r="E44" s="12"/>
      <c r="F44" s="8"/>
      <c r="G44" s="12"/>
    </row>
    <row r="45" spans="1:7" x14ac:dyDescent="0.2">
      <c r="A45" s="5"/>
      <c r="B45" s="6"/>
      <c r="C45" s="6"/>
      <c r="D45" s="6"/>
      <c r="E45" s="12"/>
      <c r="F45" s="6"/>
      <c r="G45" s="12"/>
    </row>
    <row r="46" spans="1:7" x14ac:dyDescent="0.2">
      <c r="A46" s="7"/>
      <c r="B46" s="8"/>
      <c r="C46" s="8"/>
      <c r="D46" s="8"/>
      <c r="E46" s="12"/>
      <c r="F46" s="8"/>
      <c r="G46" s="12"/>
    </row>
    <row r="47" spans="1:7" x14ac:dyDescent="0.2">
      <c r="A47" s="7"/>
      <c r="B47" s="8"/>
      <c r="C47" s="8"/>
      <c r="D47" s="8"/>
      <c r="E47" s="12"/>
      <c r="F47" s="8"/>
      <c r="G47" s="12"/>
    </row>
    <row r="48" spans="1:7" x14ac:dyDescent="0.2">
      <c r="A48" s="5"/>
      <c r="B48" s="6"/>
      <c r="C48" s="6"/>
      <c r="D48" s="6"/>
      <c r="E48" s="12"/>
      <c r="F48" s="6"/>
      <c r="G48" s="12"/>
    </row>
    <row r="49" spans="1:7" x14ac:dyDescent="0.2">
      <c r="A49" s="7"/>
      <c r="B49" s="8"/>
      <c r="C49" s="8"/>
      <c r="D49" s="8"/>
      <c r="E49" s="12"/>
      <c r="F49" s="8"/>
      <c r="G49" s="12"/>
    </row>
    <row r="50" spans="1:7" x14ac:dyDescent="0.2">
      <c r="A50" s="7"/>
      <c r="B50" s="8"/>
      <c r="C50" s="8"/>
      <c r="D50" s="8"/>
      <c r="E50" s="12"/>
      <c r="F50" s="8"/>
      <c r="G50" s="12"/>
    </row>
    <row r="51" spans="1:7" x14ac:dyDescent="0.2">
      <c r="A51" s="5"/>
      <c r="B51" s="6"/>
      <c r="C51" s="6"/>
      <c r="D51" s="6"/>
      <c r="E51" s="12"/>
      <c r="F51" s="6"/>
      <c r="G51" s="12"/>
    </row>
    <row r="52" spans="1:7" x14ac:dyDescent="0.2">
      <c r="A52" s="7"/>
      <c r="B52" s="8"/>
      <c r="C52" s="8"/>
      <c r="D52" s="8"/>
      <c r="E52" s="12"/>
      <c r="F52" s="8"/>
      <c r="G52" s="12"/>
    </row>
    <row r="53" spans="1:7" x14ac:dyDescent="0.2">
      <c r="A53" s="7"/>
      <c r="B53" s="8"/>
      <c r="C53" s="8"/>
      <c r="D53" s="8"/>
      <c r="E53" s="12"/>
      <c r="F53" s="8"/>
      <c r="G53" s="12"/>
    </row>
    <row r="54" spans="1:7" x14ac:dyDescent="0.2">
      <c r="A54" s="7"/>
      <c r="B54" s="8"/>
      <c r="C54" s="8"/>
      <c r="D54" s="8"/>
      <c r="E54" s="12"/>
      <c r="F54" s="8"/>
      <c r="G54" s="12"/>
    </row>
    <row r="55" spans="1:7" x14ac:dyDescent="0.2">
      <c r="A55" s="5"/>
      <c r="B55" s="6"/>
      <c r="C55" s="6"/>
      <c r="D55" s="6"/>
      <c r="E55" s="12"/>
      <c r="F55" s="6"/>
      <c r="G55" s="12"/>
    </row>
    <row r="56" spans="1:7" x14ac:dyDescent="0.2">
      <c r="A56" s="7"/>
      <c r="B56" s="8"/>
      <c r="C56" s="8"/>
      <c r="D56" s="8"/>
      <c r="E56" s="12"/>
      <c r="F56" s="8"/>
      <c r="G56" s="12"/>
    </row>
    <row r="57" spans="1:7" x14ac:dyDescent="0.2">
      <c r="A57" s="7"/>
      <c r="B57" s="8"/>
      <c r="C57" s="8"/>
      <c r="D57" s="8"/>
      <c r="E57" s="12"/>
      <c r="F57" s="8"/>
      <c r="G57" s="12"/>
    </row>
    <row r="58" spans="1:7" x14ac:dyDescent="0.2">
      <c r="A58" s="7"/>
      <c r="B58" s="8"/>
      <c r="C58" s="8"/>
      <c r="D58" s="8"/>
      <c r="E58" s="12"/>
      <c r="F58" s="8"/>
      <c r="G58" s="12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G22"/>
  <sheetViews>
    <sheetView workbookViewId="0">
      <selection activeCell="C35" sqref="C35"/>
    </sheetView>
  </sheetViews>
  <sheetFormatPr baseColWidth="10" defaultColWidth="11.44140625" defaultRowHeight="10.199999999999999" x14ac:dyDescent="0.2"/>
  <cols>
    <col min="1" max="1" width="31.44140625" style="2" customWidth="1"/>
    <col min="2" max="2" width="12.44140625" style="57" bestFit="1" customWidth="1"/>
    <col min="3" max="3" width="11.33203125" style="57" bestFit="1" customWidth="1"/>
    <col min="4" max="4" width="15.5546875" style="57" bestFit="1" customWidth="1"/>
    <col min="5" max="5" width="14.44140625" style="57" bestFit="1" customWidth="1"/>
    <col min="6" max="6" width="11.88671875" style="57" bestFit="1" customWidth="1"/>
    <col min="7" max="7" width="12.33203125" style="2" customWidth="1"/>
    <col min="8" max="16384" width="11.44140625" style="2"/>
  </cols>
  <sheetData>
    <row r="1" spans="1:7" x14ac:dyDescent="0.2">
      <c r="A1" s="1" t="s">
        <v>198</v>
      </c>
    </row>
    <row r="2" spans="1:7" x14ac:dyDescent="0.2">
      <c r="A2" s="3" t="s">
        <v>56</v>
      </c>
    </row>
    <row r="3" spans="1:7" x14ac:dyDescent="0.2">
      <c r="A3" s="1" t="s">
        <v>27</v>
      </c>
      <c r="G3" s="1"/>
    </row>
    <row r="4" spans="1:7" x14ac:dyDescent="0.2">
      <c r="A4" s="1" t="s">
        <v>192</v>
      </c>
      <c r="G4" s="1"/>
    </row>
    <row r="5" spans="1:7" x14ac:dyDescent="0.2">
      <c r="A5" s="1" t="s">
        <v>190</v>
      </c>
      <c r="G5" s="1"/>
    </row>
    <row r="6" spans="1:7" x14ac:dyDescent="0.2">
      <c r="A6" s="1">
        <v>2012</v>
      </c>
      <c r="G6" s="1"/>
    </row>
    <row r="7" spans="1:7" x14ac:dyDescent="0.2">
      <c r="A7" s="1"/>
      <c r="G7" s="1"/>
    </row>
    <row r="8" spans="1:7" x14ac:dyDescent="0.2">
      <c r="A8" s="1" t="s">
        <v>2</v>
      </c>
      <c r="G8" s="1"/>
    </row>
    <row r="9" spans="1:7" x14ac:dyDescent="0.2">
      <c r="A9" s="1"/>
      <c r="G9" s="1"/>
    </row>
    <row r="10" spans="1:7" x14ac:dyDescent="0.2">
      <c r="A10" s="1"/>
      <c r="G10" s="1"/>
    </row>
    <row r="11" spans="1:7" x14ac:dyDescent="0.2">
      <c r="A11" s="1"/>
      <c r="B11" s="58" t="s">
        <v>185</v>
      </c>
      <c r="C11" s="58" t="s">
        <v>186</v>
      </c>
      <c r="D11" s="58" t="s">
        <v>187</v>
      </c>
      <c r="E11" s="58" t="s">
        <v>188</v>
      </c>
      <c r="F11" s="58" t="s">
        <v>165</v>
      </c>
      <c r="G11" s="1"/>
    </row>
    <row r="12" spans="1:7" x14ac:dyDescent="0.2">
      <c r="A12" s="1" t="s">
        <v>136</v>
      </c>
      <c r="B12" s="57">
        <v>3</v>
      </c>
      <c r="C12" s="57">
        <v>4</v>
      </c>
      <c r="D12" s="57">
        <v>4</v>
      </c>
      <c r="E12" s="57">
        <v>63</v>
      </c>
      <c r="F12" s="57">
        <v>19</v>
      </c>
      <c r="G12" s="1"/>
    </row>
    <row r="13" spans="1:7" x14ac:dyDescent="0.2">
      <c r="A13" s="1" t="s">
        <v>137</v>
      </c>
      <c r="B13" s="57">
        <v>2</v>
      </c>
      <c r="C13" s="57">
        <v>4</v>
      </c>
      <c r="D13" s="57">
        <v>7</v>
      </c>
      <c r="E13" s="57">
        <v>62</v>
      </c>
      <c r="F13" s="57">
        <v>18</v>
      </c>
      <c r="G13" s="1"/>
    </row>
    <row r="14" spans="1:7" x14ac:dyDescent="0.2">
      <c r="A14" s="1" t="s">
        <v>115</v>
      </c>
      <c r="B14" s="57">
        <v>16</v>
      </c>
      <c r="C14" s="57">
        <v>10</v>
      </c>
      <c r="D14" s="57">
        <v>11</v>
      </c>
      <c r="E14" s="57">
        <v>40</v>
      </c>
      <c r="F14" s="57">
        <v>16</v>
      </c>
      <c r="G14" s="1"/>
    </row>
    <row r="15" spans="1:7" x14ac:dyDescent="0.2">
      <c r="A15" s="1" t="s">
        <v>107</v>
      </c>
      <c r="B15" s="57">
        <v>2</v>
      </c>
      <c r="C15" s="57">
        <v>7</v>
      </c>
      <c r="D15" s="57">
        <v>10</v>
      </c>
      <c r="E15" s="57">
        <v>57</v>
      </c>
      <c r="F15" s="57">
        <v>17</v>
      </c>
      <c r="G15" s="1"/>
    </row>
    <row r="16" spans="1:7" x14ac:dyDescent="0.2">
      <c r="A16" s="1" t="s">
        <v>103</v>
      </c>
      <c r="B16" s="57">
        <v>3</v>
      </c>
      <c r="C16" s="57">
        <v>7</v>
      </c>
      <c r="D16" s="57">
        <v>2</v>
      </c>
      <c r="E16" s="57">
        <v>62</v>
      </c>
      <c r="F16" s="57">
        <v>19</v>
      </c>
      <c r="G16" s="1"/>
    </row>
    <row r="17" spans="1:7" x14ac:dyDescent="0.2">
      <c r="A17" s="1" t="s">
        <v>104</v>
      </c>
      <c r="B17" s="57" t="s">
        <v>0</v>
      </c>
      <c r="C17" s="57" t="s">
        <v>0</v>
      </c>
      <c r="D17" s="57">
        <v>10</v>
      </c>
      <c r="E17" s="57">
        <v>62</v>
      </c>
      <c r="F17" s="57">
        <v>21</v>
      </c>
      <c r="G17" s="1"/>
    </row>
    <row r="18" spans="1:7" x14ac:dyDescent="0.2">
      <c r="A18" s="1" t="s">
        <v>105</v>
      </c>
      <c r="B18" s="57" t="s">
        <v>0</v>
      </c>
      <c r="C18" s="57">
        <v>1</v>
      </c>
      <c r="D18" s="57">
        <v>5</v>
      </c>
      <c r="E18" s="57">
        <v>67</v>
      </c>
      <c r="F18" s="57">
        <v>20</v>
      </c>
      <c r="G18" s="1"/>
    </row>
    <row r="19" spans="1:7" x14ac:dyDescent="0.2">
      <c r="A19" s="1" t="s">
        <v>138</v>
      </c>
      <c r="B19" s="57">
        <v>1</v>
      </c>
      <c r="C19" s="57">
        <v>4</v>
      </c>
      <c r="D19" s="57">
        <v>1</v>
      </c>
      <c r="E19" s="57">
        <v>67</v>
      </c>
      <c r="F19" s="57">
        <v>20</v>
      </c>
      <c r="G19" s="1"/>
    </row>
    <row r="20" spans="1:7" x14ac:dyDescent="0.2">
      <c r="A20" s="1"/>
      <c r="G20" s="1"/>
    </row>
    <row r="22" spans="1:7" x14ac:dyDescent="0.2">
      <c r="A22" s="2" t="s">
        <v>0</v>
      </c>
      <c r="B22" s="57" t="s">
        <v>8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I58"/>
  <sheetViews>
    <sheetView workbookViewId="0">
      <selection activeCell="C25" sqref="C25"/>
    </sheetView>
  </sheetViews>
  <sheetFormatPr baseColWidth="10" defaultColWidth="11.44140625" defaultRowHeight="10.199999999999999" x14ac:dyDescent="0.2"/>
  <cols>
    <col min="1" max="1" width="28.5546875" style="2" customWidth="1"/>
    <col min="2" max="2" width="12.44140625" style="57" bestFit="1" customWidth="1"/>
    <col min="3" max="3" width="11.33203125" style="57" bestFit="1" customWidth="1"/>
    <col min="4" max="4" width="15.5546875" style="57" bestFit="1" customWidth="1"/>
    <col min="5" max="5" width="14.44140625" style="57" bestFit="1" customWidth="1"/>
    <col min="6" max="6" width="11.88671875" style="57" bestFit="1" customWidth="1"/>
    <col min="7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28</v>
      </c>
      <c r="G3" s="1"/>
    </row>
    <row r="4" spans="1:9" x14ac:dyDescent="0.2">
      <c r="A4" s="1" t="s">
        <v>193</v>
      </c>
      <c r="G4" s="1"/>
    </row>
    <row r="5" spans="1:9" x14ac:dyDescent="0.2">
      <c r="A5" s="1" t="s">
        <v>190</v>
      </c>
      <c r="G5" s="1"/>
    </row>
    <row r="6" spans="1:9" x14ac:dyDescent="0.2">
      <c r="A6" s="1">
        <v>2012</v>
      </c>
      <c r="G6" s="1"/>
    </row>
    <row r="7" spans="1:9" x14ac:dyDescent="0.2">
      <c r="A7" s="1"/>
      <c r="G7" s="1"/>
    </row>
    <row r="8" spans="1:9" x14ac:dyDescent="0.2">
      <c r="A8" s="1" t="s">
        <v>2</v>
      </c>
      <c r="G8" s="1"/>
    </row>
    <row r="9" spans="1:9" x14ac:dyDescent="0.2">
      <c r="A9" s="1"/>
      <c r="G9" s="1"/>
    </row>
    <row r="10" spans="1:9" x14ac:dyDescent="0.2">
      <c r="A10" s="1"/>
      <c r="G10" s="1"/>
      <c r="H10" s="64"/>
      <c r="I10" s="64"/>
    </row>
    <row r="11" spans="1:9" x14ac:dyDescent="0.2">
      <c r="A11" s="1"/>
      <c r="B11" s="58" t="s">
        <v>185</v>
      </c>
      <c r="C11" s="58" t="s">
        <v>186</v>
      </c>
      <c r="D11" s="58" t="s">
        <v>187</v>
      </c>
      <c r="E11" s="58" t="s">
        <v>188</v>
      </c>
      <c r="F11" s="58" t="s">
        <v>165</v>
      </c>
      <c r="G11" s="1"/>
      <c r="H11" s="4"/>
      <c r="I11" s="4"/>
    </row>
    <row r="12" spans="1:9" x14ac:dyDescent="0.2">
      <c r="A12" s="1" t="s">
        <v>97</v>
      </c>
      <c r="B12" s="57">
        <v>39</v>
      </c>
      <c r="C12" s="57">
        <v>87</v>
      </c>
      <c r="D12" s="57">
        <v>129</v>
      </c>
      <c r="E12" s="57">
        <v>404</v>
      </c>
      <c r="F12" s="57">
        <v>122</v>
      </c>
      <c r="G12" s="1"/>
      <c r="H12" s="6"/>
      <c r="I12" s="6"/>
    </row>
    <row r="13" spans="1:9" x14ac:dyDescent="0.2">
      <c r="A13" s="1" t="s">
        <v>108</v>
      </c>
      <c r="B13" s="57">
        <v>70</v>
      </c>
      <c r="C13" s="57">
        <v>112</v>
      </c>
      <c r="D13" s="57">
        <v>111</v>
      </c>
      <c r="E13" s="57">
        <v>374</v>
      </c>
      <c r="F13" s="57">
        <v>114</v>
      </c>
      <c r="G13" s="1"/>
      <c r="H13" s="6"/>
      <c r="I13" s="6"/>
    </row>
    <row r="14" spans="1:9" x14ac:dyDescent="0.2">
      <c r="A14" s="1" t="s">
        <v>98</v>
      </c>
      <c r="B14" s="57">
        <v>42</v>
      </c>
      <c r="C14" s="57">
        <v>72</v>
      </c>
      <c r="D14" s="57">
        <v>92</v>
      </c>
      <c r="E14" s="57">
        <v>451</v>
      </c>
      <c r="F14" s="57">
        <v>124</v>
      </c>
      <c r="G14" s="1"/>
      <c r="H14" s="8"/>
      <c r="I14" s="8"/>
    </row>
    <row r="15" spans="1:9" x14ac:dyDescent="0.2">
      <c r="A15" s="1" t="s">
        <v>99</v>
      </c>
      <c r="B15" s="57">
        <v>48</v>
      </c>
      <c r="C15" s="57">
        <v>137</v>
      </c>
      <c r="D15" s="57">
        <v>120</v>
      </c>
      <c r="E15" s="57">
        <v>354</v>
      </c>
      <c r="F15" s="57">
        <v>122</v>
      </c>
      <c r="G15" s="1"/>
      <c r="H15" s="8"/>
      <c r="I15" s="8"/>
    </row>
    <row r="16" spans="1:9" x14ac:dyDescent="0.2">
      <c r="A16" s="1" t="s">
        <v>100</v>
      </c>
      <c r="B16" s="57">
        <v>72</v>
      </c>
      <c r="C16" s="57">
        <v>74</v>
      </c>
      <c r="D16" s="57">
        <v>100</v>
      </c>
      <c r="E16" s="57">
        <v>416</v>
      </c>
      <c r="F16" s="57">
        <v>119</v>
      </c>
      <c r="G16" s="1"/>
      <c r="H16" s="8"/>
      <c r="I16" s="8"/>
    </row>
    <row r="17" spans="1:9" x14ac:dyDescent="0.2">
      <c r="A17" s="1" t="s">
        <v>101</v>
      </c>
      <c r="B17" s="57">
        <v>65</v>
      </c>
      <c r="C17" s="57">
        <v>149</v>
      </c>
      <c r="D17" s="57">
        <v>120</v>
      </c>
      <c r="E17" s="57">
        <v>342</v>
      </c>
      <c r="F17" s="57">
        <v>105</v>
      </c>
      <c r="G17" s="1"/>
      <c r="H17" s="8"/>
      <c r="I17" s="8"/>
    </row>
    <row r="18" spans="1:9" x14ac:dyDescent="0.2">
      <c r="A18" s="1"/>
      <c r="G18" s="1"/>
      <c r="H18" s="6"/>
      <c r="I18" s="6"/>
    </row>
    <row r="19" spans="1:9" x14ac:dyDescent="0.2">
      <c r="A19" s="1"/>
      <c r="G19" s="1"/>
      <c r="H19" s="8"/>
      <c r="I19" s="8"/>
    </row>
    <row r="20" spans="1:9" x14ac:dyDescent="0.2">
      <c r="A20" s="7"/>
      <c r="B20" s="8"/>
      <c r="C20" s="8"/>
      <c r="D20" s="8"/>
      <c r="E20" s="8"/>
      <c r="F20" s="8"/>
      <c r="G20" s="8"/>
      <c r="H20" s="8"/>
      <c r="I20" s="8"/>
    </row>
    <row r="21" spans="1:9" x14ac:dyDescent="0.2">
      <c r="A21" s="7"/>
      <c r="B21" s="8"/>
      <c r="C21" s="8"/>
      <c r="D21" s="8"/>
      <c r="E21" s="8"/>
      <c r="F21" s="8"/>
      <c r="G21" s="8"/>
      <c r="H21" s="8"/>
      <c r="I21" s="8"/>
    </row>
    <row r="22" spans="1:9" x14ac:dyDescent="0.2">
      <c r="A22" s="5"/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7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7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7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5"/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7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7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7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5"/>
      <c r="B30" s="6"/>
      <c r="C30" s="6"/>
      <c r="D30" s="6"/>
      <c r="E30" s="6"/>
      <c r="F30" s="6"/>
      <c r="G30" s="6"/>
      <c r="H30" s="6"/>
      <c r="I30" s="6"/>
    </row>
    <row r="31" spans="1:9" x14ac:dyDescent="0.2">
      <c r="A31" s="7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5"/>
      <c r="B33" s="6"/>
      <c r="C33" s="6"/>
      <c r="D33" s="6"/>
      <c r="E33" s="6"/>
      <c r="F33" s="6"/>
      <c r="G33" s="6"/>
      <c r="H33" s="6"/>
      <c r="I33" s="6"/>
    </row>
    <row r="34" spans="1:9" x14ac:dyDescent="0.2">
      <c r="A34" s="7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7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5"/>
      <c r="B36" s="6"/>
      <c r="C36" s="6"/>
      <c r="D36" s="6"/>
      <c r="E36" s="6"/>
      <c r="F36" s="6"/>
      <c r="G36" s="6"/>
      <c r="H36" s="6"/>
      <c r="I36" s="6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8"/>
    </row>
    <row r="38" spans="1:9" x14ac:dyDescent="0.2">
      <c r="A38" s="7"/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7"/>
      <c r="B39" s="8"/>
      <c r="C39" s="8"/>
      <c r="D39" s="8"/>
      <c r="E39" s="8"/>
      <c r="F39" s="8"/>
      <c r="G39" s="8"/>
      <c r="H39" s="8"/>
      <c r="I39" s="8"/>
    </row>
    <row r="40" spans="1:9" x14ac:dyDescent="0.2">
      <c r="A40" s="7"/>
      <c r="B40" s="8"/>
      <c r="C40" s="8"/>
      <c r="D40" s="8"/>
      <c r="E40" s="8"/>
      <c r="F40" s="8"/>
      <c r="G40" s="8"/>
      <c r="H40" s="8"/>
      <c r="I40" s="8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6"/>
    </row>
    <row r="42" spans="1:9" x14ac:dyDescent="0.2">
      <c r="A42" s="7"/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7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7"/>
      <c r="B44" s="8"/>
      <c r="C44" s="8"/>
      <c r="D44" s="8"/>
      <c r="E44" s="8"/>
      <c r="F44" s="8"/>
      <c r="G44" s="8"/>
      <c r="H44" s="8"/>
      <c r="I44" s="8"/>
    </row>
    <row r="45" spans="1:9" x14ac:dyDescent="0.2">
      <c r="A45" s="5"/>
      <c r="B45" s="6"/>
      <c r="C45" s="6"/>
      <c r="D45" s="6"/>
      <c r="E45" s="6"/>
      <c r="F45" s="6"/>
      <c r="G45" s="6"/>
      <c r="H45" s="6"/>
      <c r="I45" s="6"/>
    </row>
    <row r="46" spans="1:9" x14ac:dyDescent="0.2">
      <c r="A46" s="7"/>
      <c r="B46" s="8"/>
      <c r="C46" s="8"/>
      <c r="D46" s="8"/>
      <c r="E46" s="8"/>
      <c r="F46" s="8"/>
      <c r="G46" s="8"/>
      <c r="H46" s="8"/>
      <c r="I46" s="8"/>
    </row>
    <row r="47" spans="1:9" x14ac:dyDescent="0.2">
      <c r="A47" s="7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5"/>
      <c r="B48" s="6"/>
      <c r="C48" s="6"/>
      <c r="D48" s="6"/>
      <c r="E48" s="6"/>
      <c r="F48" s="6"/>
      <c r="G48" s="6"/>
      <c r="H48" s="6"/>
      <c r="I48" s="6"/>
    </row>
    <row r="49" spans="1:9" x14ac:dyDescent="0.2">
      <c r="A49" s="7"/>
      <c r="B49" s="8"/>
      <c r="C49" s="8"/>
      <c r="D49" s="8"/>
      <c r="E49" s="8"/>
      <c r="F49" s="8"/>
      <c r="G49" s="8"/>
      <c r="H49" s="8"/>
      <c r="I49" s="8"/>
    </row>
    <row r="50" spans="1:9" x14ac:dyDescent="0.2">
      <c r="A50" s="7"/>
      <c r="B50" s="8"/>
      <c r="C50" s="8"/>
      <c r="D50" s="8"/>
      <c r="E50" s="8"/>
      <c r="F50" s="8"/>
      <c r="G50" s="8"/>
      <c r="H50" s="8"/>
      <c r="I50" s="8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/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7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7"/>
      <c r="B54" s="8"/>
      <c r="C54" s="8"/>
      <c r="D54" s="8"/>
      <c r="E54" s="8"/>
      <c r="F54" s="8"/>
      <c r="G54" s="8"/>
      <c r="H54" s="8"/>
      <c r="I54" s="8"/>
    </row>
    <row r="55" spans="1:9" x14ac:dyDescent="0.2">
      <c r="A55" s="5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7"/>
      <c r="B56" s="8"/>
      <c r="C56" s="8"/>
      <c r="D56" s="8"/>
      <c r="E56" s="8"/>
      <c r="F56" s="8"/>
      <c r="G56" s="8"/>
      <c r="H56" s="8"/>
      <c r="I56" s="8"/>
    </row>
    <row r="57" spans="1:9" x14ac:dyDescent="0.2">
      <c r="A57" s="7"/>
      <c r="B57" s="8"/>
      <c r="C57" s="8"/>
      <c r="D57" s="8"/>
      <c r="E57" s="8"/>
      <c r="F57" s="8"/>
      <c r="G57" s="8"/>
      <c r="H57" s="8"/>
      <c r="I57" s="8"/>
    </row>
    <row r="58" spans="1:9" x14ac:dyDescent="0.2">
      <c r="A58" s="7"/>
      <c r="B58" s="8"/>
      <c r="C58" s="8"/>
      <c r="D58" s="8"/>
      <c r="E58" s="8"/>
      <c r="F58" s="8"/>
      <c r="G58" s="8"/>
      <c r="H58" s="8"/>
      <c r="I58" s="8"/>
    </row>
  </sheetData>
  <mergeCells count="1">
    <mergeCell ref="H10:I10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58"/>
  <sheetViews>
    <sheetView tabSelected="1" workbookViewId="0">
      <selection activeCell="J6" sqref="J6"/>
    </sheetView>
  </sheetViews>
  <sheetFormatPr baseColWidth="10" defaultColWidth="11.44140625" defaultRowHeight="10.199999999999999" x14ac:dyDescent="0.2"/>
  <cols>
    <col min="1" max="1" width="28.44140625" style="2" customWidth="1"/>
    <col min="2" max="2" width="12.44140625" style="57" bestFit="1" customWidth="1"/>
    <col min="3" max="3" width="11.33203125" style="57" bestFit="1" customWidth="1"/>
    <col min="4" max="4" width="15.5546875" style="57" bestFit="1" customWidth="1"/>
    <col min="5" max="5" width="14.44140625" style="57" bestFit="1" customWidth="1"/>
    <col min="6" max="6" width="11.88671875" style="57" bestFit="1" customWidth="1"/>
    <col min="7" max="9" width="9.6640625" style="2" customWidth="1"/>
    <col min="10" max="16384" width="11.44140625" style="2"/>
  </cols>
  <sheetData>
    <row r="1" spans="1:9" x14ac:dyDescent="0.2">
      <c r="A1" s="1" t="s">
        <v>198</v>
      </c>
    </row>
    <row r="2" spans="1:9" x14ac:dyDescent="0.2">
      <c r="A2" s="3" t="s">
        <v>56</v>
      </c>
    </row>
    <row r="3" spans="1:9" x14ac:dyDescent="0.2">
      <c r="A3" s="1" t="s">
        <v>29</v>
      </c>
      <c r="G3" s="1"/>
    </row>
    <row r="4" spans="1:9" x14ac:dyDescent="0.2">
      <c r="A4" s="1" t="s">
        <v>194</v>
      </c>
      <c r="G4" s="1"/>
    </row>
    <row r="5" spans="1:9" x14ac:dyDescent="0.2">
      <c r="A5" s="1" t="s">
        <v>190</v>
      </c>
      <c r="G5" s="1"/>
    </row>
    <row r="6" spans="1:9" x14ac:dyDescent="0.2">
      <c r="A6" s="1">
        <v>2012</v>
      </c>
      <c r="G6" s="1"/>
    </row>
    <row r="7" spans="1:9" x14ac:dyDescent="0.2">
      <c r="A7" s="1"/>
      <c r="G7" s="1"/>
    </row>
    <row r="8" spans="1:9" x14ac:dyDescent="0.2">
      <c r="A8" s="1" t="s">
        <v>2</v>
      </c>
      <c r="G8" s="1"/>
    </row>
    <row r="9" spans="1:9" x14ac:dyDescent="0.2">
      <c r="A9" s="1"/>
      <c r="G9" s="1"/>
    </row>
    <row r="10" spans="1:9" x14ac:dyDescent="0.2">
      <c r="A10" s="1"/>
      <c r="G10" s="1"/>
      <c r="H10" s="64"/>
      <c r="I10" s="64"/>
    </row>
    <row r="11" spans="1:9" x14ac:dyDescent="0.2">
      <c r="A11" s="1"/>
      <c r="B11" s="58" t="s">
        <v>185</v>
      </c>
      <c r="C11" s="58" t="s">
        <v>186</v>
      </c>
      <c r="D11" s="58" t="s">
        <v>187</v>
      </c>
      <c r="E11" s="58" t="s">
        <v>188</v>
      </c>
      <c r="F11" s="58" t="s">
        <v>165</v>
      </c>
      <c r="G11" s="1"/>
      <c r="H11" s="4"/>
      <c r="I11" s="4"/>
    </row>
    <row r="12" spans="1:9" x14ac:dyDescent="0.2">
      <c r="A12" s="1" t="s">
        <v>97</v>
      </c>
      <c r="B12" s="57">
        <v>1</v>
      </c>
      <c r="C12" s="57">
        <v>8</v>
      </c>
      <c r="D12" s="57">
        <v>11</v>
      </c>
      <c r="E12" s="57">
        <v>63</v>
      </c>
      <c r="F12" s="57">
        <v>10</v>
      </c>
      <c r="G12" s="1"/>
      <c r="H12" s="6"/>
      <c r="I12" s="6"/>
    </row>
    <row r="13" spans="1:9" x14ac:dyDescent="0.2">
      <c r="A13" s="1" t="s">
        <v>108</v>
      </c>
      <c r="B13" s="57" t="s">
        <v>0</v>
      </c>
      <c r="C13" s="57">
        <v>5</v>
      </c>
      <c r="D13" s="57">
        <v>15</v>
      </c>
      <c r="E13" s="57">
        <v>63</v>
      </c>
      <c r="F13" s="57">
        <v>10</v>
      </c>
      <c r="G13" s="1"/>
      <c r="H13" s="6"/>
      <c r="I13" s="6"/>
    </row>
    <row r="14" spans="1:9" x14ac:dyDescent="0.2">
      <c r="A14" s="1" t="s">
        <v>98</v>
      </c>
      <c r="B14" s="57">
        <v>3</v>
      </c>
      <c r="C14" s="57">
        <v>2</v>
      </c>
      <c r="D14" s="57">
        <v>6</v>
      </c>
      <c r="E14" s="57">
        <v>72</v>
      </c>
      <c r="F14" s="57">
        <v>10</v>
      </c>
      <c r="G14" s="1"/>
      <c r="H14" s="8"/>
      <c r="I14" s="8"/>
    </row>
    <row r="15" spans="1:9" x14ac:dyDescent="0.2">
      <c r="A15" s="1" t="s">
        <v>99</v>
      </c>
      <c r="B15" s="57">
        <v>10</v>
      </c>
      <c r="C15" s="57">
        <v>13</v>
      </c>
      <c r="D15" s="57">
        <v>11</v>
      </c>
      <c r="E15" s="57">
        <v>50</v>
      </c>
      <c r="F15" s="57">
        <v>9</v>
      </c>
      <c r="G15" s="1"/>
      <c r="H15" s="8"/>
      <c r="I15" s="8"/>
    </row>
    <row r="16" spans="1:9" x14ac:dyDescent="0.2">
      <c r="A16" s="1" t="s">
        <v>100</v>
      </c>
      <c r="B16" s="57">
        <v>3</v>
      </c>
      <c r="C16" s="57">
        <v>7</v>
      </c>
      <c r="D16" s="57">
        <v>8</v>
      </c>
      <c r="E16" s="57">
        <v>63</v>
      </c>
      <c r="F16" s="57">
        <v>12</v>
      </c>
      <c r="G16" s="1"/>
      <c r="H16" s="8"/>
      <c r="I16" s="8"/>
    </row>
    <row r="17" spans="1:9" x14ac:dyDescent="0.2">
      <c r="A17" s="1" t="s">
        <v>101</v>
      </c>
      <c r="B17" s="57">
        <v>20</v>
      </c>
      <c r="C17" s="57">
        <v>14</v>
      </c>
      <c r="D17" s="57">
        <v>15</v>
      </c>
      <c r="E17" s="57">
        <v>39</v>
      </c>
      <c r="F17" s="57">
        <v>5</v>
      </c>
      <c r="G17" s="1"/>
      <c r="H17" s="8"/>
      <c r="I17" s="8"/>
    </row>
    <row r="18" spans="1:9" x14ac:dyDescent="0.2">
      <c r="A18" s="1"/>
      <c r="G18" s="1"/>
      <c r="H18" s="6"/>
      <c r="I18" s="6"/>
    </row>
    <row r="19" spans="1:9" x14ac:dyDescent="0.2">
      <c r="A19" s="1"/>
      <c r="G19" s="1"/>
      <c r="H19" s="8"/>
      <c r="I19" s="8"/>
    </row>
    <row r="20" spans="1:9" x14ac:dyDescent="0.2">
      <c r="A20" s="2" t="s">
        <v>0</v>
      </c>
      <c r="B20" s="57" t="s">
        <v>8</v>
      </c>
      <c r="G20" s="1"/>
      <c r="H20" s="8"/>
      <c r="I20" s="8"/>
    </row>
    <row r="21" spans="1:9" x14ac:dyDescent="0.2">
      <c r="A21" s="1"/>
      <c r="G21" s="1"/>
      <c r="H21" s="8"/>
      <c r="I21" s="8"/>
    </row>
    <row r="22" spans="1:9" x14ac:dyDescent="0.2">
      <c r="A22" s="5"/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7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7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7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5"/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7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7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7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5"/>
      <c r="B30" s="6"/>
      <c r="C30" s="6"/>
      <c r="D30" s="6"/>
      <c r="E30" s="6"/>
      <c r="F30" s="6"/>
      <c r="G30" s="6"/>
      <c r="H30" s="6"/>
      <c r="I30" s="6"/>
    </row>
    <row r="31" spans="1:9" x14ac:dyDescent="0.2">
      <c r="A31" s="7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5"/>
      <c r="B33" s="6"/>
      <c r="C33" s="6"/>
      <c r="D33" s="6"/>
      <c r="E33" s="6"/>
      <c r="F33" s="6"/>
      <c r="G33" s="6"/>
      <c r="H33" s="6"/>
      <c r="I33" s="6"/>
    </row>
    <row r="34" spans="1:9" x14ac:dyDescent="0.2">
      <c r="A34" s="7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7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5"/>
      <c r="B36" s="6"/>
      <c r="C36" s="6"/>
      <c r="D36" s="6"/>
      <c r="E36" s="6"/>
      <c r="F36" s="6"/>
      <c r="G36" s="6"/>
      <c r="H36" s="6"/>
      <c r="I36" s="6"/>
    </row>
    <row r="37" spans="1:9" x14ac:dyDescent="0.2">
      <c r="A37" s="7"/>
      <c r="B37" s="8"/>
      <c r="C37" s="8"/>
      <c r="D37" s="8"/>
      <c r="E37" s="8"/>
      <c r="F37" s="8"/>
      <c r="G37" s="8"/>
      <c r="H37" s="8"/>
      <c r="I37" s="8"/>
    </row>
    <row r="38" spans="1:9" x14ac:dyDescent="0.2">
      <c r="A38" s="7"/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7"/>
      <c r="B39" s="8"/>
      <c r="C39" s="8"/>
      <c r="D39" s="8"/>
      <c r="E39" s="8"/>
      <c r="F39" s="8"/>
      <c r="G39" s="8"/>
      <c r="H39" s="8"/>
      <c r="I39" s="8"/>
    </row>
    <row r="40" spans="1:9" x14ac:dyDescent="0.2">
      <c r="A40" s="7"/>
      <c r="B40" s="8"/>
      <c r="C40" s="8"/>
      <c r="D40" s="8"/>
      <c r="E40" s="8"/>
      <c r="F40" s="8"/>
      <c r="G40" s="8"/>
      <c r="H40" s="8"/>
      <c r="I40" s="8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6"/>
    </row>
    <row r="42" spans="1:9" x14ac:dyDescent="0.2">
      <c r="A42" s="7"/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7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7"/>
      <c r="B44" s="8"/>
      <c r="C44" s="8"/>
      <c r="D44" s="8"/>
      <c r="E44" s="8"/>
      <c r="F44" s="8"/>
      <c r="G44" s="8"/>
      <c r="H44" s="8"/>
      <c r="I44" s="8"/>
    </row>
    <row r="45" spans="1:9" x14ac:dyDescent="0.2">
      <c r="A45" s="5"/>
      <c r="B45" s="6"/>
      <c r="C45" s="6"/>
      <c r="D45" s="6"/>
      <c r="E45" s="6"/>
      <c r="F45" s="6"/>
      <c r="G45" s="6"/>
      <c r="H45" s="6"/>
      <c r="I45" s="6"/>
    </row>
    <row r="46" spans="1:9" x14ac:dyDescent="0.2">
      <c r="A46" s="7"/>
      <c r="B46" s="8"/>
      <c r="C46" s="8"/>
      <c r="D46" s="8"/>
      <c r="E46" s="8"/>
      <c r="F46" s="8"/>
      <c r="G46" s="8"/>
      <c r="H46" s="8"/>
      <c r="I46" s="8"/>
    </row>
    <row r="47" spans="1:9" x14ac:dyDescent="0.2">
      <c r="A47" s="7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5"/>
      <c r="B48" s="6"/>
      <c r="C48" s="6"/>
      <c r="D48" s="6"/>
      <c r="E48" s="6"/>
      <c r="F48" s="6"/>
      <c r="G48" s="6"/>
      <c r="H48" s="6"/>
      <c r="I48" s="6"/>
    </row>
    <row r="49" spans="1:9" x14ac:dyDescent="0.2">
      <c r="A49" s="7"/>
      <c r="B49" s="8"/>
      <c r="C49" s="8"/>
      <c r="D49" s="8"/>
      <c r="E49" s="8"/>
      <c r="F49" s="8"/>
      <c r="G49" s="8"/>
      <c r="H49" s="8"/>
      <c r="I49" s="8"/>
    </row>
    <row r="50" spans="1:9" x14ac:dyDescent="0.2">
      <c r="A50" s="7"/>
      <c r="B50" s="8"/>
      <c r="C50" s="8"/>
      <c r="D50" s="8"/>
      <c r="E50" s="8"/>
      <c r="F50" s="8"/>
      <c r="G50" s="8"/>
      <c r="H50" s="8"/>
      <c r="I50" s="8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/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7"/>
      <c r="B53" s="8"/>
      <c r="C53" s="8"/>
      <c r="D53" s="8"/>
      <c r="E53" s="8"/>
      <c r="F53" s="8"/>
      <c r="G53" s="8"/>
      <c r="H53" s="8"/>
      <c r="I53" s="8"/>
    </row>
    <row r="54" spans="1:9" x14ac:dyDescent="0.2">
      <c r="A54" s="7"/>
      <c r="B54" s="8"/>
      <c r="C54" s="8"/>
      <c r="D54" s="8"/>
      <c r="E54" s="8"/>
      <c r="F54" s="8"/>
      <c r="G54" s="8"/>
      <c r="H54" s="8"/>
      <c r="I54" s="8"/>
    </row>
    <row r="55" spans="1:9" x14ac:dyDescent="0.2">
      <c r="A55" s="5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7"/>
      <c r="B56" s="8"/>
      <c r="C56" s="8"/>
      <c r="D56" s="8"/>
      <c r="E56" s="8"/>
      <c r="F56" s="8"/>
      <c r="G56" s="8"/>
      <c r="H56" s="8"/>
      <c r="I56" s="8"/>
    </row>
    <row r="57" spans="1:9" x14ac:dyDescent="0.2">
      <c r="A57" s="7"/>
      <c r="B57" s="8"/>
      <c r="C57" s="8"/>
      <c r="D57" s="8"/>
      <c r="E57" s="8"/>
      <c r="F57" s="8"/>
      <c r="G57" s="8"/>
      <c r="H57" s="8"/>
      <c r="I57" s="8"/>
    </row>
    <row r="58" spans="1:9" x14ac:dyDescent="0.2">
      <c r="A58" s="7"/>
      <c r="B58" s="8"/>
      <c r="C58" s="8"/>
      <c r="D58" s="8"/>
      <c r="E58" s="8"/>
      <c r="F58" s="8"/>
      <c r="G58" s="8"/>
      <c r="H58" s="8"/>
      <c r="I58" s="8"/>
    </row>
  </sheetData>
  <mergeCells count="1">
    <mergeCell ref="H10:I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C25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20.88671875" style="2" customWidth="1"/>
    <col min="2" max="2" width="42.33203125" style="2" customWidth="1"/>
    <col min="3" max="3" width="28.109375" style="2" bestFit="1" customWidth="1"/>
    <col min="4" max="6" width="14.33203125" style="2" customWidth="1"/>
    <col min="7" max="16384" width="11.44140625" style="2"/>
  </cols>
  <sheetData>
    <row r="1" spans="1:3" x14ac:dyDescent="0.2">
      <c r="A1" s="2" t="s">
        <v>198</v>
      </c>
    </row>
    <row r="2" spans="1:3" x14ac:dyDescent="0.2">
      <c r="A2" s="2" t="s">
        <v>56</v>
      </c>
    </row>
    <row r="3" spans="1:3" x14ac:dyDescent="0.2">
      <c r="A3" s="2" t="s">
        <v>4</v>
      </c>
    </row>
    <row r="4" spans="1:3" x14ac:dyDescent="0.2">
      <c r="A4" s="2" t="s">
        <v>124</v>
      </c>
    </row>
    <row r="5" spans="1:3" x14ac:dyDescent="0.2">
      <c r="A5" s="2" t="s">
        <v>125</v>
      </c>
    </row>
    <row r="6" spans="1:3" x14ac:dyDescent="0.2">
      <c r="A6" s="1">
        <v>2012</v>
      </c>
    </row>
    <row r="8" spans="1:3" x14ac:dyDescent="0.2">
      <c r="A8" s="2" t="s">
        <v>2</v>
      </c>
    </row>
    <row r="11" spans="1:3" x14ac:dyDescent="0.2">
      <c r="A11" s="43" t="s">
        <v>76</v>
      </c>
      <c r="B11" s="43" t="s">
        <v>77</v>
      </c>
      <c r="C11" s="43" t="s">
        <v>78</v>
      </c>
    </row>
    <row r="12" spans="1:3" x14ac:dyDescent="0.2">
      <c r="A12" s="2" t="s">
        <v>79</v>
      </c>
      <c r="B12" s="2" t="s">
        <v>89</v>
      </c>
      <c r="C12" s="2" t="s">
        <v>85</v>
      </c>
    </row>
    <row r="13" spans="1:3" x14ac:dyDescent="0.2">
      <c r="B13" s="2" t="s">
        <v>82</v>
      </c>
      <c r="C13" s="2" t="s">
        <v>90</v>
      </c>
    </row>
    <row r="14" spans="1:3" x14ac:dyDescent="0.2">
      <c r="B14" s="2" t="s">
        <v>91</v>
      </c>
    </row>
    <row r="15" spans="1:3" x14ac:dyDescent="0.2">
      <c r="A15" s="2" t="s">
        <v>80</v>
      </c>
      <c r="B15" s="2" t="s">
        <v>83</v>
      </c>
      <c r="C15" s="2" t="s">
        <v>86</v>
      </c>
    </row>
    <row r="16" spans="1:3" x14ac:dyDescent="0.2">
      <c r="A16" s="2" t="s">
        <v>81</v>
      </c>
      <c r="B16" s="2" t="s">
        <v>84</v>
      </c>
      <c r="C16" s="2" t="s">
        <v>87</v>
      </c>
    </row>
    <row r="21" ht="12" customHeight="1" x14ac:dyDescent="0.2"/>
    <row r="25" ht="12" customHeight="1" x14ac:dyDescent="0.2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D30"/>
  <sheetViews>
    <sheetView workbookViewId="0">
      <selection activeCell="C15" sqref="C15"/>
    </sheetView>
  </sheetViews>
  <sheetFormatPr baseColWidth="10" defaultColWidth="11.44140625" defaultRowHeight="10.199999999999999" x14ac:dyDescent="0.2"/>
  <cols>
    <col min="1" max="1" width="21" style="2" customWidth="1"/>
    <col min="2" max="2" width="27.33203125" style="2" bestFit="1" customWidth="1"/>
    <col min="3" max="3" width="12.5546875" style="2" bestFit="1" customWidth="1"/>
    <col min="4" max="4" width="21" style="2" customWidth="1"/>
    <col min="5" max="16384" width="11.44140625" style="2"/>
  </cols>
  <sheetData>
    <row r="1" spans="1:4" x14ac:dyDescent="0.2">
      <c r="A1" s="1" t="s">
        <v>198</v>
      </c>
    </row>
    <row r="2" spans="1:4" x14ac:dyDescent="0.2">
      <c r="A2" s="3" t="s">
        <v>56</v>
      </c>
    </row>
    <row r="3" spans="1:4" x14ac:dyDescent="0.2">
      <c r="A3" s="1" t="s">
        <v>10</v>
      </c>
      <c r="B3" s="1"/>
      <c r="C3" s="1"/>
    </row>
    <row r="4" spans="1:4" x14ac:dyDescent="0.2">
      <c r="A4" s="1" t="s">
        <v>116</v>
      </c>
      <c r="B4" s="1"/>
      <c r="C4" s="1"/>
    </row>
    <row r="5" spans="1:4" x14ac:dyDescent="0.2">
      <c r="A5" s="1">
        <v>2012</v>
      </c>
      <c r="B5" s="1"/>
      <c r="C5" s="1"/>
    </row>
    <row r="6" spans="1:4" x14ac:dyDescent="0.2">
      <c r="A6" s="1"/>
      <c r="B6" s="1"/>
      <c r="C6" s="1"/>
    </row>
    <row r="7" spans="1:4" x14ac:dyDescent="0.2">
      <c r="A7" s="1" t="s">
        <v>2</v>
      </c>
      <c r="B7" s="1"/>
      <c r="C7" s="1"/>
    </row>
    <row r="8" spans="1:4" x14ac:dyDescent="0.2">
      <c r="A8" s="1"/>
      <c r="B8" s="1"/>
      <c r="C8" s="1"/>
    </row>
    <row r="9" spans="1:4" x14ac:dyDescent="0.2">
      <c r="A9" s="1"/>
      <c r="B9" s="1"/>
      <c r="C9" s="1"/>
    </row>
    <row r="10" spans="1:4" x14ac:dyDescent="0.2">
      <c r="A10" s="56" t="s">
        <v>93</v>
      </c>
      <c r="B10" s="56" t="s">
        <v>94</v>
      </c>
      <c r="C10" s="56" t="s">
        <v>95</v>
      </c>
      <c r="D10" s="13"/>
    </row>
    <row r="11" spans="1:4" x14ac:dyDescent="0.2">
      <c r="A11" s="1" t="s">
        <v>96</v>
      </c>
      <c r="B11" s="1" t="s">
        <v>97</v>
      </c>
      <c r="C11" s="57">
        <v>0.77</v>
      </c>
      <c r="D11" s="14"/>
    </row>
    <row r="12" spans="1:4" x14ac:dyDescent="0.2">
      <c r="A12" s="1"/>
      <c r="B12" s="1" t="s">
        <v>98</v>
      </c>
      <c r="C12" s="57">
        <v>0.75</v>
      </c>
      <c r="D12" s="15"/>
    </row>
    <row r="13" spans="1:4" x14ac:dyDescent="0.2">
      <c r="A13" s="1"/>
      <c r="B13" s="1" t="s">
        <v>99</v>
      </c>
      <c r="C13" s="57">
        <v>0.72</v>
      </c>
      <c r="D13" s="16"/>
    </row>
    <row r="14" spans="1:4" x14ac:dyDescent="0.2">
      <c r="A14" s="1"/>
      <c r="B14" s="1" t="s">
        <v>100</v>
      </c>
      <c r="C14" s="57">
        <v>0.83</v>
      </c>
      <c r="D14" s="19"/>
    </row>
    <row r="15" spans="1:4" x14ac:dyDescent="0.2">
      <c r="A15" s="1"/>
      <c r="B15" s="1" t="s">
        <v>101</v>
      </c>
      <c r="C15" s="59">
        <v>0.6</v>
      </c>
      <c r="D15" s="19"/>
    </row>
    <row r="16" spans="1:4" x14ac:dyDescent="0.2">
      <c r="A16" s="1" t="s">
        <v>102</v>
      </c>
      <c r="B16" s="1" t="s">
        <v>103</v>
      </c>
      <c r="C16" s="57">
        <v>0.51</v>
      </c>
      <c r="D16" s="19"/>
    </row>
    <row r="17" spans="1:4" x14ac:dyDescent="0.2">
      <c r="A17" s="1"/>
      <c r="B17" s="1" t="s">
        <v>104</v>
      </c>
      <c r="C17" s="57">
        <v>0.89</v>
      </c>
      <c r="D17" s="19"/>
    </row>
    <row r="18" spans="1:4" x14ac:dyDescent="0.2">
      <c r="A18" s="1"/>
      <c r="B18" s="1" t="s">
        <v>105</v>
      </c>
      <c r="C18" s="57">
        <v>0.89</v>
      </c>
      <c r="D18" s="19"/>
    </row>
    <row r="19" spans="1:4" x14ac:dyDescent="0.2">
      <c r="A19" s="1" t="s">
        <v>106</v>
      </c>
      <c r="B19" s="1" t="s">
        <v>107</v>
      </c>
      <c r="C19" s="57">
        <v>0.86</v>
      </c>
      <c r="D19" s="21"/>
    </row>
    <row r="20" spans="1:4" x14ac:dyDescent="0.2">
      <c r="A20" s="1"/>
      <c r="B20" s="1" t="s">
        <v>108</v>
      </c>
      <c r="C20" s="57">
        <v>0.74</v>
      </c>
      <c r="D20" s="19"/>
    </row>
    <row r="21" spans="1:4" x14ac:dyDescent="0.2">
      <c r="A21" s="1" t="s">
        <v>109</v>
      </c>
      <c r="B21" s="1" t="s">
        <v>110</v>
      </c>
      <c r="C21" s="57">
        <v>0.67</v>
      </c>
      <c r="D21" s="19"/>
    </row>
    <row r="22" spans="1:4" x14ac:dyDescent="0.2">
      <c r="A22" s="1"/>
      <c r="B22" s="1" t="s">
        <v>111</v>
      </c>
      <c r="C22" s="57">
        <v>0.76</v>
      </c>
      <c r="D22" s="19"/>
    </row>
    <row r="23" spans="1:4" x14ac:dyDescent="0.2">
      <c r="A23" s="1"/>
      <c r="B23" s="1" t="s">
        <v>112</v>
      </c>
      <c r="C23" s="57">
        <v>0.76</v>
      </c>
      <c r="D23" s="19"/>
    </row>
    <row r="24" spans="1:4" x14ac:dyDescent="0.2">
      <c r="A24" s="1" t="s">
        <v>113</v>
      </c>
      <c r="B24" s="1" t="s">
        <v>114</v>
      </c>
      <c r="C24" s="57">
        <v>0.83</v>
      </c>
      <c r="D24" s="19"/>
    </row>
    <row r="25" spans="1:4" x14ac:dyDescent="0.2">
      <c r="A25" s="1"/>
      <c r="B25" s="1" t="s">
        <v>115</v>
      </c>
      <c r="C25" s="57">
        <v>0.79</v>
      </c>
      <c r="D25" s="19"/>
    </row>
    <row r="26" spans="1:4" x14ac:dyDescent="0.2">
      <c r="A26" s="1"/>
      <c r="B26" s="1" t="s">
        <v>101</v>
      </c>
      <c r="C26" s="57">
        <v>0.56000000000000005</v>
      </c>
      <c r="D26" s="19"/>
    </row>
    <row r="27" spans="1:4" x14ac:dyDescent="0.2">
      <c r="A27" s="17"/>
      <c r="B27" s="18"/>
      <c r="C27" s="18"/>
      <c r="D27" s="19"/>
    </row>
    <row r="28" spans="1:4" x14ac:dyDescent="0.2">
      <c r="A28" s="20"/>
      <c r="B28" s="18"/>
      <c r="C28" s="18"/>
      <c r="D28" s="19"/>
    </row>
    <row r="29" spans="1:4" x14ac:dyDescent="0.2">
      <c r="A29" s="17"/>
      <c r="B29" s="18"/>
      <c r="C29" s="18"/>
      <c r="D29" s="19"/>
    </row>
    <row r="30" spans="1:4" x14ac:dyDescent="0.2">
      <c r="A30" s="17"/>
      <c r="B30" s="18"/>
      <c r="C30" s="18"/>
      <c r="D30" s="1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F16"/>
  <sheetViews>
    <sheetView workbookViewId="0">
      <selection activeCell="A6" sqref="A6"/>
    </sheetView>
  </sheetViews>
  <sheetFormatPr baseColWidth="10" defaultColWidth="11.44140625" defaultRowHeight="10.199999999999999" x14ac:dyDescent="0.2"/>
  <cols>
    <col min="1" max="1" width="12.33203125" style="2" customWidth="1"/>
    <col min="2" max="2" width="8.33203125" style="2" customWidth="1"/>
    <col min="3" max="3" width="7.44140625" style="2" customWidth="1"/>
    <col min="4" max="4" width="7.109375" style="2" customWidth="1"/>
    <col min="5" max="5" width="7.5546875" style="2" customWidth="1"/>
    <col min="6" max="6" width="15.88671875" style="2" customWidth="1"/>
    <col min="7" max="8" width="10.88671875" style="2" customWidth="1"/>
    <col min="9" max="16384" width="11.44140625" style="2"/>
  </cols>
  <sheetData>
    <row r="1" spans="1:6" x14ac:dyDescent="0.2">
      <c r="A1" s="1" t="s">
        <v>198</v>
      </c>
    </row>
    <row r="2" spans="1:6" x14ac:dyDescent="0.2">
      <c r="A2" s="1" t="s">
        <v>56</v>
      </c>
      <c r="B2" s="1"/>
      <c r="C2" s="1"/>
      <c r="D2" s="1"/>
      <c r="E2" s="1"/>
      <c r="F2" s="1"/>
    </row>
    <row r="3" spans="1:6" x14ac:dyDescent="0.2">
      <c r="A3" s="1" t="s">
        <v>5</v>
      </c>
      <c r="B3" s="1"/>
      <c r="C3" s="1"/>
      <c r="D3" s="1"/>
      <c r="E3" s="1"/>
      <c r="F3" s="1"/>
    </row>
    <row r="4" spans="1:6" x14ac:dyDescent="0.2">
      <c r="A4" s="1" t="s">
        <v>122</v>
      </c>
      <c r="B4" s="1"/>
      <c r="C4" s="1"/>
      <c r="D4" s="1"/>
      <c r="E4" s="1"/>
      <c r="F4" s="1"/>
    </row>
    <row r="5" spans="1:6" x14ac:dyDescent="0.2">
      <c r="A5" s="1" t="s">
        <v>123</v>
      </c>
      <c r="B5" s="1"/>
      <c r="C5" s="1"/>
      <c r="D5" s="1"/>
      <c r="E5" s="1"/>
      <c r="F5" s="1"/>
    </row>
    <row r="6" spans="1:6" x14ac:dyDescent="0.2">
      <c r="A6" s="1">
        <v>2012</v>
      </c>
      <c r="B6" s="1"/>
      <c r="C6" s="1"/>
      <c r="D6" s="1"/>
      <c r="E6" s="1"/>
      <c r="F6" s="1"/>
    </row>
    <row r="7" spans="1:6" x14ac:dyDescent="0.2">
      <c r="A7" s="1"/>
      <c r="B7" s="1"/>
      <c r="C7" s="1"/>
      <c r="D7" s="1"/>
      <c r="E7" s="1"/>
      <c r="F7" s="1"/>
    </row>
    <row r="8" spans="1:6" x14ac:dyDescent="0.2">
      <c r="A8" s="1" t="s">
        <v>2</v>
      </c>
      <c r="B8" s="1"/>
      <c r="C8" s="1"/>
      <c r="D8" s="1"/>
      <c r="E8" s="1"/>
      <c r="F8" s="1"/>
    </row>
    <row r="9" spans="1:6" x14ac:dyDescent="0.2">
      <c r="A9" s="1"/>
      <c r="B9" s="1"/>
      <c r="C9" s="1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"/>
      <c r="B11" s="58" t="s">
        <v>1</v>
      </c>
      <c r="C11" s="58" t="s">
        <v>65</v>
      </c>
      <c r="D11" s="58" t="s">
        <v>66</v>
      </c>
      <c r="E11" s="58" t="s">
        <v>67</v>
      </c>
      <c r="F11" s="58" t="s">
        <v>117</v>
      </c>
    </row>
    <row r="12" spans="1:6" x14ac:dyDescent="0.2">
      <c r="A12" s="1" t="s">
        <v>118</v>
      </c>
      <c r="B12" s="57">
        <f>SUM(C12:F12)</f>
        <v>276</v>
      </c>
      <c r="C12" s="57">
        <v>90</v>
      </c>
      <c r="D12" s="57">
        <v>59</v>
      </c>
      <c r="E12" s="57">
        <v>60</v>
      </c>
      <c r="F12" s="57">
        <v>67</v>
      </c>
    </row>
    <row r="13" spans="1:6" x14ac:dyDescent="0.2">
      <c r="A13" s="1" t="s">
        <v>119</v>
      </c>
      <c r="B13" s="57">
        <f t="shared" ref="B13:B15" si="0">SUM(C13:F13)</f>
        <v>278</v>
      </c>
      <c r="C13" s="57">
        <v>130</v>
      </c>
      <c r="D13" s="57">
        <v>80</v>
      </c>
      <c r="E13" s="57">
        <v>52</v>
      </c>
      <c r="F13" s="57">
        <v>16</v>
      </c>
    </row>
    <row r="14" spans="1:6" x14ac:dyDescent="0.2">
      <c r="A14" s="1" t="s">
        <v>120</v>
      </c>
      <c r="B14" s="57">
        <f t="shared" si="0"/>
        <v>51</v>
      </c>
      <c r="C14" s="57">
        <v>19</v>
      </c>
      <c r="D14" s="57">
        <v>14</v>
      </c>
      <c r="E14" s="57">
        <v>16</v>
      </c>
      <c r="F14" s="57">
        <v>2</v>
      </c>
    </row>
    <row r="15" spans="1:6" x14ac:dyDescent="0.2">
      <c r="A15" s="1" t="s">
        <v>121</v>
      </c>
      <c r="B15" s="57">
        <f t="shared" si="0"/>
        <v>36</v>
      </c>
      <c r="C15" s="57">
        <v>20</v>
      </c>
      <c r="D15" s="57">
        <v>4</v>
      </c>
      <c r="E15" s="57">
        <v>8</v>
      </c>
      <c r="F15" s="57">
        <v>4</v>
      </c>
    </row>
    <row r="16" spans="1:6" x14ac:dyDescent="0.2">
      <c r="A16" s="1"/>
      <c r="B16" s="1"/>
      <c r="C16" s="1"/>
      <c r="D16" s="1"/>
      <c r="E16" s="1"/>
      <c r="F16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F19"/>
  <sheetViews>
    <sheetView workbookViewId="0">
      <selection activeCell="G45" sqref="G45"/>
    </sheetView>
  </sheetViews>
  <sheetFormatPr baseColWidth="10" defaultColWidth="11.44140625" defaultRowHeight="10.199999999999999" x14ac:dyDescent="0.2"/>
  <cols>
    <col min="1" max="1" width="13" style="2" customWidth="1"/>
    <col min="2" max="5" width="6.109375" style="2" customWidth="1"/>
    <col min="6" max="6" width="10.33203125" style="2" customWidth="1"/>
    <col min="7" max="16384" width="11.44140625" style="2"/>
  </cols>
  <sheetData>
    <row r="1" spans="1:6" x14ac:dyDescent="0.2">
      <c r="A1" s="1" t="s">
        <v>198</v>
      </c>
    </row>
    <row r="2" spans="1:6" x14ac:dyDescent="0.2">
      <c r="A2" s="3" t="s">
        <v>56</v>
      </c>
    </row>
    <row r="3" spans="1:6" x14ac:dyDescent="0.2">
      <c r="A3" s="1" t="s">
        <v>11</v>
      </c>
    </row>
    <row r="4" spans="1:6" x14ac:dyDescent="0.2">
      <c r="A4" s="1" t="s">
        <v>126</v>
      </c>
    </row>
    <row r="5" spans="1:6" x14ac:dyDescent="0.2">
      <c r="A5" s="1" t="s">
        <v>123</v>
      </c>
    </row>
    <row r="6" spans="1:6" x14ac:dyDescent="0.2">
      <c r="A6" s="1">
        <v>2012</v>
      </c>
    </row>
    <row r="8" spans="1:6" x14ac:dyDescent="0.2">
      <c r="A8" s="2" t="s">
        <v>2</v>
      </c>
    </row>
    <row r="10" spans="1:6" x14ac:dyDescent="0.2">
      <c r="A10" s="7"/>
      <c r="B10" s="63"/>
      <c r="C10" s="63"/>
      <c r="D10" s="63"/>
      <c r="E10" s="63"/>
    </row>
    <row r="11" spans="1:6" x14ac:dyDescent="0.2">
      <c r="A11" s="1"/>
      <c r="B11" s="58" t="s">
        <v>1</v>
      </c>
      <c r="C11" s="58" t="s">
        <v>65</v>
      </c>
      <c r="D11" s="58" t="s">
        <v>66</v>
      </c>
      <c r="E11" s="58" t="s">
        <v>67</v>
      </c>
      <c r="F11" s="58" t="s">
        <v>68</v>
      </c>
    </row>
    <row r="12" spans="1:6" x14ac:dyDescent="0.2">
      <c r="A12" s="1" t="s">
        <v>118</v>
      </c>
      <c r="B12" s="57">
        <f>SUM(C12:F12)</f>
        <v>33</v>
      </c>
      <c r="C12" s="57">
        <v>8</v>
      </c>
      <c r="D12" s="57">
        <v>15</v>
      </c>
      <c r="E12" s="57">
        <v>9</v>
      </c>
      <c r="F12" s="57">
        <v>1</v>
      </c>
    </row>
    <row r="13" spans="1:6" x14ac:dyDescent="0.2">
      <c r="A13" s="1" t="s">
        <v>119</v>
      </c>
      <c r="B13" s="57">
        <f t="shared" ref="B13:B15" si="0">SUM(C13:F13)</f>
        <v>7</v>
      </c>
      <c r="C13" s="57">
        <v>3</v>
      </c>
      <c r="D13" s="57">
        <v>2</v>
      </c>
      <c r="E13" s="57">
        <v>2</v>
      </c>
      <c r="F13" s="57" t="s">
        <v>0</v>
      </c>
    </row>
    <row r="14" spans="1:6" x14ac:dyDescent="0.2">
      <c r="A14" s="1" t="s">
        <v>120</v>
      </c>
      <c r="B14" s="57">
        <f t="shared" si="0"/>
        <v>1</v>
      </c>
      <c r="C14" s="57" t="s">
        <v>0</v>
      </c>
      <c r="D14" s="57">
        <v>1</v>
      </c>
      <c r="E14" s="57" t="s">
        <v>0</v>
      </c>
      <c r="F14" s="57" t="s">
        <v>0</v>
      </c>
    </row>
    <row r="15" spans="1:6" x14ac:dyDescent="0.2">
      <c r="A15" s="1" t="s">
        <v>121</v>
      </c>
      <c r="B15" s="57">
        <f t="shared" si="0"/>
        <v>2</v>
      </c>
      <c r="C15" s="57">
        <v>1</v>
      </c>
      <c r="D15" s="57">
        <v>1</v>
      </c>
      <c r="E15" s="57" t="s">
        <v>0</v>
      </c>
      <c r="F15" s="57" t="s">
        <v>0</v>
      </c>
    </row>
    <row r="16" spans="1:6" x14ac:dyDescent="0.2">
      <c r="A16" s="23"/>
      <c r="B16" s="22"/>
      <c r="C16" s="22"/>
      <c r="D16" s="22"/>
      <c r="E16" s="22"/>
    </row>
    <row r="17" spans="1:5" x14ac:dyDescent="0.2">
      <c r="A17" s="23"/>
      <c r="B17" s="22"/>
      <c r="C17" s="22"/>
      <c r="D17" s="22"/>
      <c r="E17" s="22"/>
    </row>
    <row r="19" spans="1:5" x14ac:dyDescent="0.2">
      <c r="A19" s="2" t="s">
        <v>0</v>
      </c>
      <c r="B19" s="2" t="s">
        <v>8</v>
      </c>
    </row>
  </sheetData>
  <mergeCells count="2">
    <mergeCell ref="B10:C10"/>
    <mergeCell ref="D10:E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E44"/>
  <sheetViews>
    <sheetView workbookViewId="0">
      <selection activeCell="A43" sqref="A43:A44"/>
    </sheetView>
  </sheetViews>
  <sheetFormatPr baseColWidth="10" defaultColWidth="11.44140625" defaultRowHeight="10.199999999999999" x14ac:dyDescent="0.2"/>
  <cols>
    <col min="1" max="1" width="39.109375" style="2" customWidth="1"/>
    <col min="2" max="2" width="8" style="2" customWidth="1"/>
    <col min="3" max="3" width="7.5546875" style="2" customWidth="1"/>
    <col min="4" max="4" width="8.5546875" style="2" customWidth="1"/>
    <col min="5" max="5" width="13.44140625" style="2" bestFit="1" customWidth="1"/>
    <col min="6" max="16384" width="11.44140625" style="2"/>
  </cols>
  <sheetData>
    <row r="1" spans="1:5" x14ac:dyDescent="0.2">
      <c r="A1" s="1" t="s">
        <v>55</v>
      </c>
    </row>
    <row r="2" spans="1:5" x14ac:dyDescent="0.2">
      <c r="A2" s="3" t="s">
        <v>56</v>
      </c>
    </row>
    <row r="3" spans="1:5" x14ac:dyDescent="0.2">
      <c r="A3" s="1" t="s">
        <v>12</v>
      </c>
      <c r="B3" s="1"/>
      <c r="C3" s="1"/>
      <c r="D3" s="1"/>
      <c r="E3" s="1"/>
    </row>
    <row r="4" spans="1:5" x14ac:dyDescent="0.2">
      <c r="A4" s="1" t="s">
        <v>139</v>
      </c>
      <c r="B4" s="1"/>
      <c r="C4" s="1"/>
      <c r="D4" s="1"/>
      <c r="E4" s="1"/>
    </row>
    <row r="5" spans="1:5" x14ac:dyDescent="0.2">
      <c r="A5" s="1" t="s">
        <v>140</v>
      </c>
      <c r="B5" s="1"/>
      <c r="C5" s="1"/>
      <c r="D5" s="1"/>
      <c r="E5" s="1"/>
    </row>
    <row r="6" spans="1:5" x14ac:dyDescent="0.2">
      <c r="A6" s="1">
        <v>2012</v>
      </c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8" spans="1:5" x14ac:dyDescent="0.2">
      <c r="A8" s="1" t="s">
        <v>2</v>
      </c>
      <c r="B8" s="1"/>
      <c r="C8" s="1"/>
      <c r="D8" s="1"/>
      <c r="E8" s="1"/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56" t="s">
        <v>127</v>
      </c>
      <c r="B11" s="56" t="s">
        <v>128</v>
      </c>
      <c r="C11" s="1"/>
      <c r="D11" s="1"/>
      <c r="E11" s="1"/>
    </row>
    <row r="12" spans="1:5" x14ac:dyDescent="0.2">
      <c r="A12" s="1"/>
      <c r="B12" s="57" t="s">
        <v>65</v>
      </c>
      <c r="C12" s="57" t="s">
        <v>66</v>
      </c>
      <c r="D12" s="57" t="s">
        <v>67</v>
      </c>
      <c r="E12" s="57" t="s">
        <v>117</v>
      </c>
    </row>
    <row r="13" spans="1:5" x14ac:dyDescent="0.2">
      <c r="A13" s="56" t="s">
        <v>79</v>
      </c>
      <c r="B13" s="57"/>
      <c r="C13" s="57"/>
      <c r="D13" s="57"/>
      <c r="E13" s="57"/>
    </row>
    <row r="14" spans="1:5" x14ac:dyDescent="0.2">
      <c r="A14" s="1" t="s">
        <v>129</v>
      </c>
      <c r="B14" s="60">
        <v>1.3</v>
      </c>
      <c r="C14" s="60">
        <v>1.3</v>
      </c>
      <c r="D14" s="60">
        <v>1.2</v>
      </c>
      <c r="E14" s="60">
        <v>1.1000000000000001</v>
      </c>
    </row>
    <row r="15" spans="1:5" x14ac:dyDescent="0.2">
      <c r="A15" s="1" t="s">
        <v>130</v>
      </c>
      <c r="B15" s="60">
        <v>1.2</v>
      </c>
      <c r="C15" s="60">
        <v>1.3</v>
      </c>
      <c r="D15" s="60">
        <v>1.3</v>
      </c>
      <c r="E15" s="60">
        <v>1.5</v>
      </c>
    </row>
    <row r="16" spans="1:5" x14ac:dyDescent="0.2">
      <c r="A16" s="1" t="s">
        <v>131</v>
      </c>
      <c r="B16" s="60">
        <v>2.2999999999999998</v>
      </c>
      <c r="C16" s="60">
        <v>2.2000000000000002</v>
      </c>
      <c r="D16" s="60">
        <v>2</v>
      </c>
      <c r="E16" s="60">
        <v>1.5</v>
      </c>
    </row>
    <row r="17" spans="1:5" x14ac:dyDescent="0.2">
      <c r="A17" s="1" t="s">
        <v>110</v>
      </c>
      <c r="B17" s="60">
        <v>1.9</v>
      </c>
      <c r="C17" s="60">
        <v>1.8</v>
      </c>
      <c r="D17" s="60">
        <v>2.2999999999999998</v>
      </c>
      <c r="E17" s="60">
        <v>2.8</v>
      </c>
    </row>
    <row r="18" spans="1:5" x14ac:dyDescent="0.2">
      <c r="A18" s="1" t="s">
        <v>111</v>
      </c>
      <c r="B18" s="60">
        <v>1.6</v>
      </c>
      <c r="C18" s="60">
        <v>1.6</v>
      </c>
      <c r="D18" s="60">
        <v>1.5</v>
      </c>
      <c r="E18" s="60">
        <v>1.5</v>
      </c>
    </row>
    <row r="19" spans="1:5" x14ac:dyDescent="0.2">
      <c r="A19" s="1" t="s">
        <v>132</v>
      </c>
      <c r="B19" s="60">
        <v>1</v>
      </c>
      <c r="C19" s="60">
        <v>1.1000000000000001</v>
      </c>
      <c r="D19" s="60">
        <v>1.2</v>
      </c>
      <c r="E19" s="60">
        <v>2.6</v>
      </c>
    </row>
    <row r="20" spans="1:5" x14ac:dyDescent="0.2">
      <c r="A20" s="1" t="s">
        <v>112</v>
      </c>
      <c r="B20" s="60">
        <v>1.7</v>
      </c>
      <c r="C20" s="60">
        <v>1.5</v>
      </c>
      <c r="D20" s="60">
        <v>1.4</v>
      </c>
      <c r="E20" s="60">
        <v>1.4</v>
      </c>
    </row>
    <row r="21" spans="1:5" x14ac:dyDescent="0.2">
      <c r="A21" s="1" t="s">
        <v>133</v>
      </c>
      <c r="B21" s="60">
        <v>1.2</v>
      </c>
      <c r="C21" s="60">
        <v>1.1000000000000001</v>
      </c>
      <c r="D21" s="60">
        <v>1.2</v>
      </c>
      <c r="E21" s="60">
        <v>1.1000000000000001</v>
      </c>
    </row>
    <row r="22" spans="1:5" x14ac:dyDescent="0.2">
      <c r="A22" s="1" t="s">
        <v>114</v>
      </c>
      <c r="B22" s="60">
        <v>2.2999999999999998</v>
      </c>
      <c r="C22" s="60">
        <v>2.2999999999999998</v>
      </c>
      <c r="D22" s="60">
        <v>2</v>
      </c>
      <c r="E22" s="60">
        <v>1.5</v>
      </c>
    </row>
    <row r="23" spans="1:5" x14ac:dyDescent="0.2">
      <c r="A23" s="1" t="s">
        <v>134</v>
      </c>
      <c r="B23" s="60">
        <v>1.1000000000000001</v>
      </c>
      <c r="C23" s="60">
        <v>1.1000000000000001</v>
      </c>
      <c r="D23" s="60">
        <v>1.1000000000000001</v>
      </c>
      <c r="E23" s="60">
        <v>1.1000000000000001</v>
      </c>
    </row>
    <row r="24" spans="1:5" x14ac:dyDescent="0.2">
      <c r="A24" s="1" t="s">
        <v>135</v>
      </c>
      <c r="B24" s="60">
        <v>1.2</v>
      </c>
      <c r="C24" s="60">
        <v>1.2</v>
      </c>
      <c r="D24" s="60">
        <v>1.2</v>
      </c>
      <c r="E24" s="60">
        <v>1.5</v>
      </c>
    </row>
    <row r="25" spans="1:5" x14ac:dyDescent="0.2">
      <c r="A25" s="56" t="s">
        <v>80</v>
      </c>
      <c r="B25" s="60"/>
      <c r="C25" s="60"/>
      <c r="D25" s="60"/>
      <c r="E25" s="60"/>
    </row>
    <row r="26" spans="1:5" x14ac:dyDescent="0.2">
      <c r="A26" s="1" t="s">
        <v>136</v>
      </c>
      <c r="B26" s="60">
        <v>1.4</v>
      </c>
      <c r="C26" s="60">
        <v>1.4</v>
      </c>
      <c r="D26" s="60">
        <v>1.6</v>
      </c>
      <c r="E26" s="60">
        <v>1.6</v>
      </c>
    </row>
    <row r="27" spans="1:5" x14ac:dyDescent="0.2">
      <c r="A27" s="1" t="s">
        <v>137</v>
      </c>
      <c r="B27" s="60">
        <v>1.7</v>
      </c>
      <c r="C27" s="60">
        <v>1.5</v>
      </c>
      <c r="D27" s="60">
        <v>1.3</v>
      </c>
      <c r="E27" s="60">
        <v>1.1000000000000001</v>
      </c>
    </row>
    <row r="28" spans="1:5" x14ac:dyDescent="0.2">
      <c r="A28" s="1" t="s">
        <v>115</v>
      </c>
      <c r="B28" s="60">
        <v>2.2000000000000002</v>
      </c>
      <c r="C28" s="60">
        <v>2.1</v>
      </c>
      <c r="D28" s="60">
        <v>1.8</v>
      </c>
      <c r="E28" s="60">
        <v>1.5</v>
      </c>
    </row>
    <row r="29" spans="1:5" x14ac:dyDescent="0.2">
      <c r="A29" s="1" t="s">
        <v>107</v>
      </c>
      <c r="B29" s="60">
        <v>1.9</v>
      </c>
      <c r="C29" s="60">
        <v>1.7</v>
      </c>
      <c r="D29" s="60">
        <v>1.6</v>
      </c>
      <c r="E29" s="60">
        <v>1.3</v>
      </c>
    </row>
    <row r="30" spans="1:5" x14ac:dyDescent="0.2">
      <c r="A30" s="1" t="s">
        <v>103</v>
      </c>
      <c r="B30" s="60">
        <v>1.7</v>
      </c>
      <c r="C30" s="60">
        <v>1.7</v>
      </c>
      <c r="D30" s="60">
        <v>2</v>
      </c>
      <c r="E30" s="60">
        <v>2.4</v>
      </c>
    </row>
    <row r="31" spans="1:5" x14ac:dyDescent="0.2">
      <c r="A31" s="1" t="s">
        <v>104</v>
      </c>
      <c r="B31" s="60">
        <v>1.2</v>
      </c>
      <c r="C31" s="60">
        <v>1.2</v>
      </c>
      <c r="D31" s="60">
        <v>1.4</v>
      </c>
      <c r="E31" s="60">
        <v>1.6</v>
      </c>
    </row>
    <row r="32" spans="1:5" x14ac:dyDescent="0.2">
      <c r="A32" s="1" t="s">
        <v>105</v>
      </c>
      <c r="B32" s="60">
        <v>1.2</v>
      </c>
      <c r="C32" s="60">
        <v>1.2</v>
      </c>
      <c r="D32" s="60">
        <v>1.3</v>
      </c>
      <c r="E32" s="60">
        <v>1.5</v>
      </c>
    </row>
    <row r="33" spans="1:5" x14ac:dyDescent="0.2">
      <c r="A33" s="1" t="s">
        <v>138</v>
      </c>
      <c r="B33" s="60">
        <v>1.2</v>
      </c>
      <c r="C33" s="60">
        <v>1.3</v>
      </c>
      <c r="D33" s="60">
        <v>1.3</v>
      </c>
      <c r="E33" s="60">
        <v>1.2</v>
      </c>
    </row>
    <row r="34" spans="1:5" x14ac:dyDescent="0.2">
      <c r="A34" s="56" t="s">
        <v>81</v>
      </c>
      <c r="B34" s="60"/>
      <c r="C34" s="60"/>
      <c r="D34" s="60"/>
      <c r="E34" s="60"/>
    </row>
    <row r="35" spans="1:5" x14ac:dyDescent="0.2">
      <c r="A35" s="1" t="s">
        <v>97</v>
      </c>
      <c r="B35" s="60">
        <v>1.6</v>
      </c>
      <c r="C35" s="60">
        <v>1.7</v>
      </c>
      <c r="D35" s="60">
        <v>1.7</v>
      </c>
      <c r="E35" s="60">
        <v>1.5</v>
      </c>
    </row>
    <row r="36" spans="1:5" x14ac:dyDescent="0.2">
      <c r="A36" s="1" t="s">
        <v>108</v>
      </c>
      <c r="B36" s="60">
        <v>2</v>
      </c>
      <c r="C36" s="60">
        <v>1.9</v>
      </c>
      <c r="D36" s="60">
        <v>1.6</v>
      </c>
      <c r="E36" s="60">
        <v>1.4</v>
      </c>
    </row>
    <row r="37" spans="1:5" x14ac:dyDescent="0.2">
      <c r="A37" s="1" t="s">
        <v>98</v>
      </c>
      <c r="B37" s="60">
        <v>1.5</v>
      </c>
      <c r="C37" s="60">
        <v>1.7</v>
      </c>
      <c r="D37" s="60">
        <v>1.6</v>
      </c>
      <c r="E37" s="60">
        <v>1.3</v>
      </c>
    </row>
    <row r="38" spans="1:5" x14ac:dyDescent="0.2">
      <c r="A38" s="1" t="s">
        <v>99</v>
      </c>
      <c r="B38" s="60">
        <v>1.8</v>
      </c>
      <c r="C38" s="60">
        <v>2</v>
      </c>
      <c r="D38" s="60">
        <v>1.8</v>
      </c>
      <c r="E38" s="60">
        <v>1.5</v>
      </c>
    </row>
    <row r="39" spans="1:5" x14ac:dyDescent="0.2">
      <c r="A39" s="1" t="s">
        <v>100</v>
      </c>
      <c r="B39" s="60">
        <v>1.7</v>
      </c>
      <c r="C39" s="60">
        <v>1.8</v>
      </c>
      <c r="D39" s="60">
        <v>1.8</v>
      </c>
      <c r="E39" s="60">
        <v>1.5</v>
      </c>
    </row>
    <row r="40" spans="1:5" x14ac:dyDescent="0.2">
      <c r="A40" s="1" t="s">
        <v>101</v>
      </c>
      <c r="B40" s="60">
        <v>2</v>
      </c>
      <c r="C40" s="60">
        <v>2</v>
      </c>
      <c r="D40" s="60">
        <v>1.9</v>
      </c>
      <c r="E40" s="60">
        <v>1.5</v>
      </c>
    </row>
    <row r="43" spans="1:5" x14ac:dyDescent="0.2">
      <c r="A43" s="2" t="s">
        <v>141</v>
      </c>
    </row>
    <row r="44" spans="1:5" x14ac:dyDescent="0.2">
      <c r="A44" s="2" t="s">
        <v>142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I61"/>
  <sheetViews>
    <sheetView workbookViewId="0">
      <selection activeCell="A43" sqref="A43:A44"/>
    </sheetView>
  </sheetViews>
  <sheetFormatPr baseColWidth="10" defaultColWidth="11.44140625" defaultRowHeight="10.199999999999999" x14ac:dyDescent="0.2"/>
  <cols>
    <col min="1" max="1" width="39.88671875" style="2" customWidth="1"/>
    <col min="2" max="2" width="7.109375" style="2" customWidth="1"/>
    <col min="3" max="3" width="7.6640625" style="2" customWidth="1"/>
    <col min="4" max="4" width="7.88671875" style="2" customWidth="1"/>
    <col min="5" max="9" width="9.6640625" style="2" customWidth="1"/>
    <col min="10" max="16384" width="11.44140625" style="2"/>
  </cols>
  <sheetData>
    <row r="1" spans="1:9" x14ac:dyDescent="0.2">
      <c r="A1" s="1" t="s">
        <v>55</v>
      </c>
    </row>
    <row r="2" spans="1:9" x14ac:dyDescent="0.2">
      <c r="A2" s="3" t="s">
        <v>56</v>
      </c>
    </row>
    <row r="3" spans="1:9" x14ac:dyDescent="0.2">
      <c r="A3" s="1" t="s">
        <v>13</v>
      </c>
      <c r="B3" s="1"/>
      <c r="C3" s="1"/>
      <c r="D3" s="1"/>
      <c r="E3" s="1"/>
    </row>
    <row r="4" spans="1:9" x14ac:dyDescent="0.2">
      <c r="A4" s="1" t="s">
        <v>139</v>
      </c>
      <c r="B4" s="1"/>
      <c r="C4" s="1"/>
      <c r="D4" s="1"/>
      <c r="E4" s="1"/>
    </row>
    <row r="5" spans="1:9" x14ac:dyDescent="0.2">
      <c r="A5" s="1" t="s">
        <v>143</v>
      </c>
      <c r="B5" s="1"/>
      <c r="C5" s="1"/>
      <c r="D5" s="1"/>
      <c r="E5" s="1"/>
    </row>
    <row r="6" spans="1:9" x14ac:dyDescent="0.2">
      <c r="A6" s="1">
        <v>2012</v>
      </c>
      <c r="B6" s="1"/>
      <c r="C6" s="1"/>
      <c r="D6" s="1"/>
      <c r="E6" s="1"/>
    </row>
    <row r="7" spans="1:9" x14ac:dyDescent="0.2">
      <c r="A7" s="1"/>
      <c r="B7" s="1"/>
      <c r="C7" s="1"/>
      <c r="D7" s="1"/>
      <c r="E7" s="1"/>
    </row>
    <row r="8" spans="1:9" x14ac:dyDescent="0.2">
      <c r="A8" s="1" t="s">
        <v>2</v>
      </c>
      <c r="B8" s="1"/>
      <c r="C8" s="1"/>
      <c r="D8" s="1"/>
      <c r="E8" s="1"/>
    </row>
    <row r="9" spans="1:9" x14ac:dyDescent="0.2">
      <c r="A9" s="1"/>
      <c r="B9" s="1"/>
      <c r="C9" s="1"/>
      <c r="D9" s="1"/>
      <c r="E9" s="1"/>
    </row>
    <row r="10" spans="1:9" x14ac:dyDescent="0.2">
      <c r="A10" s="1"/>
      <c r="B10" s="1"/>
      <c r="C10" s="1"/>
      <c r="D10" s="1"/>
      <c r="E10" s="1"/>
      <c r="F10" s="64"/>
      <c r="G10" s="64"/>
      <c r="H10" s="64"/>
      <c r="I10" s="64"/>
    </row>
    <row r="11" spans="1:9" x14ac:dyDescent="0.2">
      <c r="A11" s="56" t="s">
        <v>127</v>
      </c>
      <c r="B11" s="56" t="s">
        <v>144</v>
      </c>
      <c r="C11" s="1"/>
      <c r="D11" s="1"/>
      <c r="E11" s="1"/>
      <c r="F11" s="4"/>
      <c r="G11" s="4"/>
      <c r="H11" s="4"/>
      <c r="I11" s="4"/>
    </row>
    <row r="12" spans="1:9" x14ac:dyDescent="0.2">
      <c r="A12" s="1"/>
      <c r="B12" s="57">
        <v>1</v>
      </c>
      <c r="C12" s="57">
        <v>2</v>
      </c>
      <c r="D12" s="57">
        <v>3</v>
      </c>
      <c r="E12" s="1"/>
      <c r="F12" s="25"/>
      <c r="G12" s="25"/>
      <c r="H12" s="25"/>
      <c r="I12" s="25"/>
    </row>
    <row r="13" spans="1:9" x14ac:dyDescent="0.2">
      <c r="A13" s="56" t="s">
        <v>79</v>
      </c>
      <c r="B13" s="57"/>
      <c r="C13" s="57"/>
      <c r="D13" s="57"/>
      <c r="E13" s="1"/>
      <c r="F13" s="25"/>
      <c r="G13" s="25"/>
      <c r="H13" s="25"/>
      <c r="I13" s="25"/>
    </row>
    <row r="14" spans="1:9" x14ac:dyDescent="0.2">
      <c r="A14" s="1" t="s">
        <v>129</v>
      </c>
      <c r="B14" s="60">
        <v>1.2</v>
      </c>
      <c r="C14" s="60">
        <v>1.3</v>
      </c>
      <c r="D14" s="60">
        <v>1.3</v>
      </c>
      <c r="E14" s="1"/>
      <c r="F14" s="24"/>
      <c r="G14" s="24"/>
      <c r="H14" s="24"/>
      <c r="I14" s="24"/>
    </row>
    <row r="15" spans="1:9" x14ac:dyDescent="0.2">
      <c r="A15" s="1" t="s">
        <v>130</v>
      </c>
      <c r="B15" s="60">
        <v>1.4</v>
      </c>
      <c r="C15" s="60">
        <v>1.2</v>
      </c>
      <c r="D15" s="60">
        <v>1.2</v>
      </c>
      <c r="E15" s="1"/>
      <c r="F15" s="24"/>
      <c r="G15" s="24"/>
      <c r="H15" s="24"/>
      <c r="I15" s="24"/>
    </row>
    <row r="16" spans="1:9" x14ac:dyDescent="0.2">
      <c r="A16" s="1" t="s">
        <v>131</v>
      </c>
      <c r="B16" s="60">
        <v>2.1</v>
      </c>
      <c r="C16" s="60">
        <v>2.2000000000000002</v>
      </c>
      <c r="D16" s="60">
        <v>2.1</v>
      </c>
      <c r="E16" s="1"/>
      <c r="F16" s="24"/>
      <c r="G16" s="24"/>
      <c r="H16" s="24"/>
      <c r="I16" s="24"/>
    </row>
    <row r="17" spans="1:9" x14ac:dyDescent="0.2">
      <c r="A17" s="1" t="s">
        <v>110</v>
      </c>
      <c r="B17" s="60">
        <v>2.2999999999999998</v>
      </c>
      <c r="C17" s="60">
        <v>2.2000000000000002</v>
      </c>
      <c r="D17" s="60">
        <v>1.9</v>
      </c>
      <c r="E17" s="1"/>
      <c r="F17" s="24"/>
      <c r="G17" s="24"/>
      <c r="H17" s="24"/>
      <c r="I17" s="24"/>
    </row>
    <row r="18" spans="1:9" x14ac:dyDescent="0.2">
      <c r="A18" s="1" t="s">
        <v>111</v>
      </c>
      <c r="B18" s="60">
        <v>1.6</v>
      </c>
      <c r="C18" s="60">
        <v>1.6</v>
      </c>
      <c r="D18" s="60">
        <v>1.5</v>
      </c>
      <c r="E18" s="1"/>
      <c r="F18" s="25"/>
      <c r="G18" s="25"/>
      <c r="H18" s="25"/>
      <c r="I18" s="25"/>
    </row>
    <row r="19" spans="1:9" x14ac:dyDescent="0.2">
      <c r="A19" s="1" t="s">
        <v>132</v>
      </c>
      <c r="B19" s="60">
        <v>1.2</v>
      </c>
      <c r="C19" s="60">
        <v>1.3</v>
      </c>
      <c r="D19" s="60">
        <v>1.3</v>
      </c>
      <c r="E19" s="1"/>
      <c r="F19" s="24"/>
      <c r="G19" s="24"/>
      <c r="H19" s="24"/>
      <c r="I19" s="24"/>
    </row>
    <row r="20" spans="1:9" x14ac:dyDescent="0.2">
      <c r="A20" s="1" t="s">
        <v>112</v>
      </c>
      <c r="B20" s="60">
        <v>1.5</v>
      </c>
      <c r="C20" s="60">
        <v>1.6</v>
      </c>
      <c r="D20" s="60">
        <v>1.6</v>
      </c>
      <c r="E20" s="1"/>
      <c r="F20" s="24"/>
      <c r="G20" s="24"/>
      <c r="H20" s="24"/>
      <c r="I20" s="24"/>
    </row>
    <row r="21" spans="1:9" x14ac:dyDescent="0.2">
      <c r="A21" s="1" t="s">
        <v>133</v>
      </c>
      <c r="B21" s="60">
        <v>1.1000000000000001</v>
      </c>
      <c r="C21" s="60">
        <v>1.2</v>
      </c>
      <c r="D21" s="60">
        <v>1.1000000000000001</v>
      </c>
      <c r="E21" s="1"/>
      <c r="F21" s="24"/>
      <c r="G21" s="24"/>
      <c r="H21" s="24"/>
      <c r="I21" s="24"/>
    </row>
    <row r="22" spans="1:9" x14ac:dyDescent="0.2">
      <c r="A22" s="1" t="s">
        <v>114</v>
      </c>
      <c r="B22" s="60">
        <v>2.2999999999999998</v>
      </c>
      <c r="C22" s="60">
        <v>2</v>
      </c>
      <c r="D22" s="60">
        <v>2.1</v>
      </c>
      <c r="E22" s="1"/>
      <c r="F22" s="25"/>
      <c r="G22" s="25"/>
      <c r="H22" s="25"/>
      <c r="I22" s="25"/>
    </row>
    <row r="23" spans="1:9" x14ac:dyDescent="0.2">
      <c r="A23" s="1" t="s">
        <v>134</v>
      </c>
      <c r="B23" s="60">
        <v>1.1000000000000001</v>
      </c>
      <c r="C23" s="60">
        <v>1.1000000000000001</v>
      </c>
      <c r="D23" s="60">
        <v>1.1000000000000001</v>
      </c>
      <c r="E23" s="1"/>
      <c r="F23" s="24"/>
      <c r="G23" s="24"/>
      <c r="H23" s="24"/>
      <c r="I23" s="24"/>
    </row>
    <row r="24" spans="1:9" x14ac:dyDescent="0.2">
      <c r="A24" s="1" t="s">
        <v>135</v>
      </c>
      <c r="B24" s="60">
        <v>1.3</v>
      </c>
      <c r="C24" s="60">
        <v>1.3</v>
      </c>
      <c r="D24" s="60">
        <v>1.2</v>
      </c>
      <c r="E24" s="1"/>
      <c r="F24" s="24"/>
      <c r="G24" s="24"/>
      <c r="H24" s="24"/>
      <c r="I24" s="24"/>
    </row>
    <row r="25" spans="1:9" x14ac:dyDescent="0.2">
      <c r="A25" s="56" t="s">
        <v>80</v>
      </c>
      <c r="B25" s="60"/>
      <c r="C25" s="60"/>
      <c r="D25" s="60"/>
      <c r="E25" s="1"/>
      <c r="F25" s="24"/>
      <c r="G25" s="24"/>
      <c r="H25" s="24"/>
      <c r="I25" s="24"/>
    </row>
    <row r="26" spans="1:9" x14ac:dyDescent="0.2">
      <c r="A26" s="1" t="s">
        <v>136</v>
      </c>
      <c r="B26" s="60">
        <v>1.5</v>
      </c>
      <c r="C26" s="60">
        <v>1.3</v>
      </c>
      <c r="D26" s="60">
        <v>1.5</v>
      </c>
      <c r="E26" s="1"/>
      <c r="F26" s="25"/>
      <c r="G26" s="25"/>
      <c r="H26" s="25"/>
      <c r="I26" s="25"/>
    </row>
    <row r="27" spans="1:9" x14ac:dyDescent="0.2">
      <c r="A27" s="1" t="s">
        <v>137</v>
      </c>
      <c r="B27" s="60">
        <v>1.7</v>
      </c>
      <c r="C27" s="60">
        <v>1.4</v>
      </c>
      <c r="D27" s="60">
        <v>1.4</v>
      </c>
      <c r="E27" s="1"/>
      <c r="F27" s="24"/>
      <c r="G27" s="24"/>
      <c r="H27" s="24"/>
      <c r="I27" s="24"/>
    </row>
    <row r="28" spans="1:9" x14ac:dyDescent="0.2">
      <c r="A28" s="1" t="s">
        <v>115</v>
      </c>
      <c r="B28" s="60">
        <v>2.1</v>
      </c>
      <c r="C28" s="60">
        <v>1.8</v>
      </c>
      <c r="D28" s="60">
        <v>2</v>
      </c>
      <c r="E28" s="1"/>
      <c r="F28" s="24"/>
      <c r="G28" s="24"/>
      <c r="H28" s="24"/>
      <c r="I28" s="24"/>
    </row>
    <row r="29" spans="1:9" x14ac:dyDescent="0.2">
      <c r="A29" s="1" t="s">
        <v>107</v>
      </c>
      <c r="B29" s="60">
        <v>2</v>
      </c>
      <c r="C29" s="60">
        <v>1.8</v>
      </c>
      <c r="D29" s="60">
        <v>1.5</v>
      </c>
      <c r="E29" s="1"/>
      <c r="F29" s="24"/>
      <c r="G29" s="24"/>
      <c r="H29" s="24"/>
      <c r="I29" s="24"/>
    </row>
    <row r="30" spans="1:9" x14ac:dyDescent="0.2">
      <c r="A30" s="1" t="s">
        <v>103</v>
      </c>
      <c r="B30" s="60">
        <v>1.9</v>
      </c>
      <c r="C30" s="60">
        <v>1.6</v>
      </c>
      <c r="D30" s="60">
        <v>1.9</v>
      </c>
      <c r="E30" s="1"/>
      <c r="F30" s="25"/>
      <c r="G30" s="25"/>
      <c r="H30" s="25"/>
      <c r="I30" s="25"/>
    </row>
    <row r="31" spans="1:9" x14ac:dyDescent="0.2">
      <c r="A31" s="1" t="s">
        <v>104</v>
      </c>
      <c r="B31" s="60">
        <v>1.3</v>
      </c>
      <c r="C31" s="60">
        <v>1.1000000000000001</v>
      </c>
      <c r="D31" s="60">
        <v>1.3</v>
      </c>
      <c r="E31" s="1"/>
      <c r="F31" s="24"/>
      <c r="G31" s="24"/>
      <c r="H31" s="24"/>
      <c r="I31" s="24"/>
    </row>
    <row r="32" spans="1:9" x14ac:dyDescent="0.2">
      <c r="A32" s="1" t="s">
        <v>105</v>
      </c>
      <c r="B32" s="60">
        <v>1.3</v>
      </c>
      <c r="C32" s="60">
        <v>1.2</v>
      </c>
      <c r="D32" s="60">
        <v>1.2</v>
      </c>
      <c r="E32" s="1"/>
      <c r="F32" s="24"/>
      <c r="G32" s="24"/>
      <c r="H32" s="24"/>
      <c r="I32" s="24"/>
    </row>
    <row r="33" spans="1:9" x14ac:dyDescent="0.2">
      <c r="A33" s="1" t="s">
        <v>138</v>
      </c>
      <c r="B33" s="60">
        <v>1.3</v>
      </c>
      <c r="C33" s="60">
        <v>1.1000000000000001</v>
      </c>
      <c r="D33" s="60">
        <v>1.3</v>
      </c>
      <c r="E33" s="1"/>
      <c r="F33" s="25"/>
      <c r="G33" s="25"/>
      <c r="H33" s="25"/>
      <c r="I33" s="25"/>
    </row>
    <row r="34" spans="1:9" x14ac:dyDescent="0.2">
      <c r="A34" s="56" t="s">
        <v>81</v>
      </c>
      <c r="B34" s="60"/>
      <c r="C34" s="60"/>
      <c r="D34" s="60"/>
      <c r="E34" s="1"/>
      <c r="F34" s="24"/>
      <c r="G34" s="24"/>
      <c r="H34" s="24"/>
      <c r="I34" s="24"/>
    </row>
    <row r="35" spans="1:9" x14ac:dyDescent="0.2">
      <c r="A35" s="1" t="s">
        <v>97</v>
      </c>
      <c r="B35" s="60">
        <v>1.9</v>
      </c>
      <c r="C35" s="60">
        <v>1.7</v>
      </c>
      <c r="D35" s="60">
        <v>1.5</v>
      </c>
      <c r="E35" s="1"/>
      <c r="F35" s="24"/>
      <c r="G35" s="24"/>
      <c r="H35" s="24"/>
      <c r="I35" s="24"/>
    </row>
    <row r="36" spans="1:9" x14ac:dyDescent="0.2">
      <c r="A36" s="1" t="s">
        <v>108</v>
      </c>
      <c r="B36" s="60">
        <v>2</v>
      </c>
      <c r="C36" s="60">
        <v>2</v>
      </c>
      <c r="D36" s="60">
        <v>1.7</v>
      </c>
      <c r="E36" s="1"/>
      <c r="F36" s="25"/>
      <c r="G36" s="25"/>
      <c r="H36" s="25"/>
      <c r="I36" s="25"/>
    </row>
    <row r="37" spans="1:9" x14ac:dyDescent="0.2">
      <c r="A37" s="1" t="s">
        <v>98</v>
      </c>
      <c r="B37" s="60">
        <v>1.7</v>
      </c>
      <c r="C37" s="60">
        <v>1.7</v>
      </c>
      <c r="D37" s="60">
        <v>1.4</v>
      </c>
      <c r="E37" s="1"/>
      <c r="F37" s="24"/>
      <c r="G37" s="24"/>
      <c r="H37" s="24"/>
      <c r="I37" s="24"/>
    </row>
    <row r="38" spans="1:9" x14ac:dyDescent="0.2">
      <c r="A38" s="1" t="s">
        <v>99</v>
      </c>
      <c r="B38" s="60">
        <v>1.9</v>
      </c>
      <c r="C38" s="60">
        <v>1.8</v>
      </c>
      <c r="D38" s="60">
        <v>1.7</v>
      </c>
      <c r="E38" s="1"/>
      <c r="F38" s="24"/>
      <c r="G38" s="24"/>
      <c r="H38" s="24"/>
      <c r="I38" s="24"/>
    </row>
    <row r="39" spans="1:9" x14ac:dyDescent="0.2">
      <c r="A39" s="1" t="s">
        <v>100</v>
      </c>
      <c r="B39" s="60">
        <v>1.7</v>
      </c>
      <c r="C39" s="60">
        <v>1.7</v>
      </c>
      <c r="D39" s="60">
        <v>1.7</v>
      </c>
      <c r="E39" s="1"/>
      <c r="F39" s="24"/>
      <c r="G39" s="24"/>
      <c r="H39" s="24"/>
      <c r="I39" s="24"/>
    </row>
    <row r="40" spans="1:9" x14ac:dyDescent="0.2">
      <c r="A40" s="1" t="s">
        <v>101</v>
      </c>
      <c r="B40" s="60">
        <v>2</v>
      </c>
      <c r="C40" s="60">
        <v>1.8</v>
      </c>
      <c r="D40" s="60">
        <v>1.9</v>
      </c>
      <c r="E40" s="1"/>
      <c r="F40" s="24"/>
      <c r="G40" s="24"/>
      <c r="H40" s="24"/>
      <c r="I40" s="24"/>
    </row>
    <row r="41" spans="1:9" x14ac:dyDescent="0.2">
      <c r="A41" s="1"/>
      <c r="B41" s="1"/>
      <c r="C41" s="1"/>
      <c r="D41" s="1"/>
      <c r="E41" s="1"/>
      <c r="F41" s="25"/>
      <c r="G41" s="25"/>
      <c r="H41" s="25"/>
      <c r="I41" s="25"/>
    </row>
    <row r="42" spans="1:9" x14ac:dyDescent="0.2">
      <c r="A42" s="1"/>
      <c r="B42" s="1"/>
      <c r="C42" s="1"/>
      <c r="D42" s="1"/>
      <c r="E42" s="1"/>
      <c r="F42" s="24"/>
      <c r="G42" s="24"/>
      <c r="H42" s="24"/>
      <c r="I42" s="24"/>
    </row>
    <row r="43" spans="1:9" x14ac:dyDescent="0.2">
      <c r="A43" s="2" t="s">
        <v>141</v>
      </c>
      <c r="B43" s="1"/>
      <c r="C43" s="1"/>
      <c r="D43" s="1"/>
      <c r="E43" s="1"/>
      <c r="F43" s="24"/>
      <c r="G43" s="24"/>
      <c r="H43" s="24"/>
      <c r="I43" s="24"/>
    </row>
    <row r="44" spans="1:9" x14ac:dyDescent="0.2">
      <c r="A44" s="2" t="s">
        <v>142</v>
      </c>
      <c r="B44" s="24"/>
      <c r="C44" s="24"/>
      <c r="D44" s="24"/>
      <c r="E44" s="24"/>
      <c r="F44" s="24"/>
      <c r="G44" s="24"/>
      <c r="H44" s="24"/>
      <c r="I44" s="24"/>
    </row>
    <row r="45" spans="1:9" x14ac:dyDescent="0.2">
      <c r="A45" s="5"/>
      <c r="B45" s="25"/>
      <c r="C45" s="25"/>
      <c r="D45" s="25"/>
      <c r="E45" s="25"/>
      <c r="F45" s="25"/>
      <c r="G45" s="25"/>
      <c r="H45" s="25"/>
      <c r="I45" s="25"/>
    </row>
    <row r="46" spans="1:9" x14ac:dyDescent="0.2">
      <c r="A46" s="7"/>
      <c r="B46" s="24"/>
      <c r="C46" s="24"/>
      <c r="D46" s="24"/>
      <c r="E46" s="24"/>
      <c r="F46" s="24"/>
      <c r="G46" s="24"/>
      <c r="H46" s="24"/>
      <c r="I46" s="24"/>
    </row>
    <row r="47" spans="1:9" x14ac:dyDescent="0.2">
      <c r="A47" s="7"/>
      <c r="B47" s="24"/>
      <c r="C47" s="24"/>
      <c r="D47" s="24"/>
      <c r="E47" s="24"/>
      <c r="F47" s="24"/>
      <c r="G47" s="24"/>
      <c r="H47" s="24"/>
      <c r="I47" s="24"/>
    </row>
    <row r="48" spans="1:9" x14ac:dyDescent="0.2">
      <c r="A48" s="5"/>
      <c r="B48" s="25"/>
      <c r="C48" s="25"/>
      <c r="D48" s="25"/>
      <c r="E48" s="25"/>
      <c r="F48" s="25"/>
      <c r="G48" s="25"/>
      <c r="H48" s="25"/>
      <c r="I48" s="25"/>
    </row>
    <row r="49" spans="1:9" x14ac:dyDescent="0.2">
      <c r="A49" s="7"/>
      <c r="B49" s="24"/>
      <c r="C49" s="24"/>
      <c r="D49" s="24"/>
      <c r="E49" s="24"/>
      <c r="F49" s="24"/>
      <c r="G49" s="24"/>
      <c r="H49" s="24"/>
      <c r="I49" s="24"/>
    </row>
    <row r="50" spans="1:9" x14ac:dyDescent="0.2">
      <c r="A50" s="7"/>
      <c r="B50" s="24"/>
      <c r="C50" s="24"/>
      <c r="D50" s="24"/>
      <c r="E50" s="24"/>
      <c r="F50" s="24"/>
      <c r="G50" s="24"/>
      <c r="H50" s="24"/>
      <c r="I50" s="24"/>
    </row>
    <row r="51" spans="1:9" x14ac:dyDescent="0.2">
      <c r="A51" s="5"/>
      <c r="B51" s="25"/>
      <c r="C51" s="25"/>
      <c r="D51" s="25"/>
      <c r="E51" s="25"/>
      <c r="F51" s="25"/>
      <c r="G51" s="25"/>
      <c r="H51" s="25"/>
      <c r="I51" s="25"/>
    </row>
    <row r="52" spans="1:9" x14ac:dyDescent="0.2">
      <c r="A52" s="7"/>
      <c r="B52" s="24"/>
      <c r="C52" s="24"/>
      <c r="D52" s="24"/>
      <c r="E52" s="24"/>
      <c r="F52" s="24"/>
      <c r="G52" s="24"/>
      <c r="H52" s="24"/>
      <c r="I52" s="24"/>
    </row>
    <row r="53" spans="1:9" x14ac:dyDescent="0.2">
      <c r="A53" s="7"/>
      <c r="B53" s="24"/>
      <c r="C53" s="24"/>
      <c r="D53" s="24"/>
      <c r="E53" s="24"/>
      <c r="F53" s="24"/>
      <c r="G53" s="24"/>
      <c r="H53" s="24"/>
      <c r="I53" s="24"/>
    </row>
    <row r="54" spans="1:9" x14ac:dyDescent="0.2">
      <c r="A54" s="7"/>
      <c r="B54" s="24"/>
      <c r="C54" s="24"/>
      <c r="D54" s="24"/>
      <c r="E54" s="24"/>
      <c r="F54" s="24"/>
      <c r="G54" s="24"/>
      <c r="H54" s="24"/>
      <c r="I54" s="24"/>
    </row>
    <row r="55" spans="1:9" x14ac:dyDescent="0.2">
      <c r="A55" s="5"/>
      <c r="B55" s="25"/>
      <c r="C55" s="25"/>
      <c r="D55" s="25"/>
      <c r="E55" s="25"/>
      <c r="F55" s="25"/>
      <c r="G55" s="25"/>
      <c r="H55" s="25"/>
      <c r="I55" s="25"/>
    </row>
    <row r="56" spans="1:9" x14ac:dyDescent="0.2">
      <c r="A56" s="7"/>
      <c r="B56" s="24"/>
      <c r="C56" s="24"/>
      <c r="D56" s="24"/>
      <c r="E56" s="24"/>
      <c r="F56" s="24"/>
      <c r="G56" s="24"/>
      <c r="H56" s="24"/>
      <c r="I56" s="24"/>
    </row>
    <row r="57" spans="1:9" x14ac:dyDescent="0.2">
      <c r="A57" s="7"/>
      <c r="B57" s="24"/>
      <c r="C57" s="24"/>
      <c r="D57" s="24"/>
      <c r="E57" s="24"/>
      <c r="F57" s="24"/>
      <c r="G57" s="24"/>
      <c r="H57" s="24"/>
      <c r="I57" s="24"/>
    </row>
    <row r="58" spans="1:9" x14ac:dyDescent="0.2">
      <c r="A58" s="7"/>
      <c r="B58" s="24"/>
      <c r="C58" s="24"/>
      <c r="D58" s="24"/>
      <c r="E58" s="24"/>
      <c r="F58" s="24"/>
      <c r="G58" s="24"/>
      <c r="H58" s="24"/>
      <c r="I58" s="24"/>
    </row>
    <row r="60" spans="1:9" x14ac:dyDescent="0.2">
      <c r="A60" s="1"/>
      <c r="B60" s="1"/>
    </row>
    <row r="61" spans="1:9" x14ac:dyDescent="0.2">
      <c r="A61" s="3"/>
      <c r="B61" s="3"/>
    </row>
  </sheetData>
  <mergeCells count="2">
    <mergeCell ref="F10:G10"/>
    <mergeCell ref="H10:I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I47"/>
  <sheetViews>
    <sheetView topLeftCell="A4" workbookViewId="0">
      <selection activeCell="A47" sqref="A47:B47"/>
    </sheetView>
  </sheetViews>
  <sheetFormatPr baseColWidth="10" defaultColWidth="11.44140625" defaultRowHeight="10.199999999999999" x14ac:dyDescent="0.2"/>
  <cols>
    <col min="1" max="1" width="39.109375" style="2" customWidth="1"/>
    <col min="2" max="4" width="8.109375" style="2" customWidth="1"/>
    <col min="5" max="5" width="14.44140625" style="2" customWidth="1"/>
    <col min="6" max="9" width="9.6640625" style="2" customWidth="1"/>
    <col min="10" max="16384" width="11.44140625" style="2"/>
  </cols>
  <sheetData>
    <row r="1" spans="1:9" x14ac:dyDescent="0.2">
      <c r="A1" s="1" t="s">
        <v>55</v>
      </c>
    </row>
    <row r="2" spans="1:9" x14ac:dyDescent="0.2">
      <c r="A2" s="3" t="s">
        <v>56</v>
      </c>
    </row>
    <row r="3" spans="1:9" x14ac:dyDescent="0.2">
      <c r="A3" s="1" t="s">
        <v>14</v>
      </c>
      <c r="B3" s="1"/>
      <c r="C3" s="1"/>
      <c r="D3" s="1"/>
      <c r="E3" s="1"/>
    </row>
    <row r="4" spans="1:9" x14ac:dyDescent="0.2">
      <c r="A4" s="1" t="s">
        <v>145</v>
      </c>
      <c r="B4" s="1"/>
      <c r="C4" s="1"/>
      <c r="D4" s="1"/>
      <c r="E4" s="1"/>
    </row>
    <row r="5" spans="1:9" x14ac:dyDescent="0.2">
      <c r="A5" s="1" t="s">
        <v>140</v>
      </c>
      <c r="B5" s="1"/>
      <c r="C5" s="1"/>
      <c r="D5" s="1"/>
      <c r="E5" s="1"/>
    </row>
    <row r="6" spans="1:9" x14ac:dyDescent="0.2">
      <c r="A6" s="1">
        <v>2012</v>
      </c>
      <c r="B6" s="1"/>
      <c r="C6" s="1"/>
      <c r="D6" s="1"/>
      <c r="E6" s="1"/>
    </row>
    <row r="7" spans="1:9" x14ac:dyDescent="0.2">
      <c r="A7" s="1"/>
      <c r="B7" s="1"/>
      <c r="C7" s="1"/>
      <c r="D7" s="1"/>
      <c r="E7" s="1"/>
    </row>
    <row r="8" spans="1:9" x14ac:dyDescent="0.2">
      <c r="A8" s="1" t="s">
        <v>2</v>
      </c>
      <c r="B8" s="1"/>
      <c r="C8" s="1"/>
      <c r="D8" s="1"/>
      <c r="E8" s="1"/>
    </row>
    <row r="9" spans="1:9" x14ac:dyDescent="0.2">
      <c r="A9" s="1"/>
      <c r="B9" s="1"/>
      <c r="C9" s="1"/>
      <c r="D9" s="1"/>
      <c r="E9" s="1"/>
    </row>
    <row r="10" spans="1:9" x14ac:dyDescent="0.2">
      <c r="A10" s="1"/>
      <c r="B10" s="1"/>
      <c r="C10" s="1"/>
      <c r="D10" s="1"/>
      <c r="E10" s="1"/>
      <c r="F10" s="64"/>
      <c r="G10" s="64"/>
      <c r="H10" s="64"/>
      <c r="I10" s="64"/>
    </row>
    <row r="11" spans="1:9" x14ac:dyDescent="0.2">
      <c r="A11" s="56" t="s">
        <v>127</v>
      </c>
      <c r="B11" s="56" t="s">
        <v>128</v>
      </c>
      <c r="C11" s="1"/>
      <c r="D11" s="1"/>
      <c r="E11" s="1"/>
      <c r="F11" s="4"/>
      <c r="G11" s="4"/>
      <c r="H11" s="4"/>
      <c r="I11" s="4"/>
    </row>
    <row r="12" spans="1:9" x14ac:dyDescent="0.2">
      <c r="A12" s="1"/>
      <c r="B12" s="57" t="s">
        <v>65</v>
      </c>
      <c r="C12" s="57" t="s">
        <v>66</v>
      </c>
      <c r="D12" s="57" t="s">
        <v>67</v>
      </c>
      <c r="E12" s="57" t="s">
        <v>117</v>
      </c>
      <c r="F12" s="25"/>
      <c r="G12" s="25"/>
      <c r="H12" s="25"/>
      <c r="I12" s="25"/>
    </row>
    <row r="13" spans="1:9" x14ac:dyDescent="0.2">
      <c r="A13" s="56" t="s">
        <v>79</v>
      </c>
      <c r="B13" s="57"/>
      <c r="C13" s="57"/>
      <c r="D13" s="57"/>
      <c r="E13" s="57"/>
      <c r="F13" s="25"/>
      <c r="G13" s="25"/>
      <c r="H13" s="25"/>
      <c r="I13" s="25"/>
    </row>
    <row r="14" spans="1:9" x14ac:dyDescent="0.2">
      <c r="A14" s="1" t="s">
        <v>129</v>
      </c>
      <c r="B14" s="60">
        <v>1</v>
      </c>
      <c r="C14" s="60">
        <v>1.5</v>
      </c>
      <c r="D14" s="60">
        <v>1.3</v>
      </c>
      <c r="E14" s="57" t="s">
        <v>146</v>
      </c>
      <c r="F14" s="24"/>
      <c r="G14" s="24"/>
      <c r="H14" s="24"/>
      <c r="I14" s="24"/>
    </row>
    <row r="15" spans="1:9" x14ac:dyDescent="0.2">
      <c r="A15" s="1" t="s">
        <v>130</v>
      </c>
      <c r="B15" s="60">
        <v>1</v>
      </c>
      <c r="C15" s="60">
        <v>1.5</v>
      </c>
      <c r="D15" s="60">
        <v>1</v>
      </c>
      <c r="E15" s="57" t="s">
        <v>0</v>
      </c>
      <c r="F15" s="24"/>
      <c r="G15" s="24"/>
      <c r="H15" s="24"/>
      <c r="I15" s="24"/>
    </row>
    <row r="16" spans="1:9" x14ac:dyDescent="0.2">
      <c r="A16" s="1" t="s">
        <v>131</v>
      </c>
      <c r="B16" s="60">
        <v>1</v>
      </c>
      <c r="C16" s="60">
        <v>1.7</v>
      </c>
      <c r="D16" s="60">
        <v>1.9</v>
      </c>
      <c r="E16" s="57" t="s">
        <v>0</v>
      </c>
      <c r="F16" s="24"/>
      <c r="G16" s="24"/>
      <c r="H16" s="24"/>
      <c r="I16" s="24"/>
    </row>
    <row r="17" spans="1:9" x14ac:dyDescent="0.2">
      <c r="A17" s="1" t="s">
        <v>110</v>
      </c>
      <c r="B17" s="60">
        <v>2.6</v>
      </c>
      <c r="C17" s="60">
        <v>2.5</v>
      </c>
      <c r="D17" s="60">
        <v>2.1</v>
      </c>
      <c r="E17" s="57" t="s">
        <v>146</v>
      </c>
      <c r="F17" s="24"/>
      <c r="G17" s="24"/>
      <c r="H17" s="24"/>
      <c r="I17" s="24"/>
    </row>
    <row r="18" spans="1:9" x14ac:dyDescent="0.2">
      <c r="A18" s="1" t="s">
        <v>111</v>
      </c>
      <c r="B18" s="60">
        <v>1.6</v>
      </c>
      <c r="C18" s="60">
        <v>1.8</v>
      </c>
      <c r="D18" s="60">
        <v>1.7</v>
      </c>
      <c r="E18" s="57" t="s">
        <v>0</v>
      </c>
      <c r="F18" s="25"/>
      <c r="G18" s="25"/>
      <c r="H18" s="25"/>
      <c r="I18" s="25"/>
    </row>
    <row r="19" spans="1:9" x14ac:dyDescent="0.2">
      <c r="A19" s="1" t="s">
        <v>132</v>
      </c>
      <c r="B19" s="60">
        <v>1</v>
      </c>
      <c r="C19" s="60">
        <v>1.1000000000000001</v>
      </c>
      <c r="D19" s="60">
        <v>1.1000000000000001</v>
      </c>
      <c r="E19" s="57" t="s">
        <v>0</v>
      </c>
      <c r="F19" s="24"/>
      <c r="G19" s="24"/>
      <c r="H19" s="24"/>
      <c r="I19" s="24"/>
    </row>
    <row r="20" spans="1:9" x14ac:dyDescent="0.2">
      <c r="A20" s="1" t="s">
        <v>112</v>
      </c>
      <c r="B20" s="60">
        <v>3.3</v>
      </c>
      <c r="C20" s="60">
        <v>2.8</v>
      </c>
      <c r="D20" s="60">
        <v>2.4</v>
      </c>
      <c r="E20" s="57" t="s">
        <v>146</v>
      </c>
      <c r="F20" s="24"/>
      <c r="G20" s="24"/>
      <c r="H20" s="24"/>
      <c r="I20" s="24"/>
    </row>
    <row r="21" spans="1:9" x14ac:dyDescent="0.2">
      <c r="A21" s="1" t="s">
        <v>133</v>
      </c>
      <c r="B21" s="60">
        <v>1.2</v>
      </c>
      <c r="C21" s="60">
        <v>2.4</v>
      </c>
      <c r="D21" s="60">
        <v>2.8</v>
      </c>
      <c r="E21" s="57" t="s">
        <v>0</v>
      </c>
      <c r="F21" s="24"/>
      <c r="G21" s="24"/>
      <c r="H21" s="24"/>
      <c r="I21" s="24"/>
    </row>
    <row r="22" spans="1:9" x14ac:dyDescent="0.2">
      <c r="A22" s="1" t="s">
        <v>114</v>
      </c>
      <c r="B22" s="60">
        <v>1.8</v>
      </c>
      <c r="C22" s="60">
        <v>2.2999999999999998</v>
      </c>
      <c r="D22" s="60">
        <v>2.5</v>
      </c>
      <c r="E22" s="57" t="s">
        <v>0</v>
      </c>
      <c r="F22" s="25"/>
      <c r="G22" s="25"/>
      <c r="H22" s="25"/>
      <c r="I22" s="25"/>
    </row>
    <row r="23" spans="1:9" x14ac:dyDescent="0.2">
      <c r="A23" s="1" t="s">
        <v>134</v>
      </c>
      <c r="B23" s="60">
        <v>1.1000000000000001</v>
      </c>
      <c r="C23" s="60">
        <v>1.4</v>
      </c>
      <c r="D23" s="60">
        <v>1</v>
      </c>
      <c r="E23" s="57" t="s">
        <v>0</v>
      </c>
      <c r="F23" s="24"/>
      <c r="G23" s="24"/>
      <c r="H23" s="24"/>
      <c r="I23" s="24"/>
    </row>
    <row r="24" spans="1:9" x14ac:dyDescent="0.2">
      <c r="A24" s="1" t="s">
        <v>135</v>
      </c>
      <c r="B24" s="60">
        <v>1.3</v>
      </c>
      <c r="C24" s="60">
        <v>1.8</v>
      </c>
      <c r="D24" s="60">
        <v>1</v>
      </c>
      <c r="E24" s="57" t="s">
        <v>0</v>
      </c>
      <c r="F24" s="24"/>
      <c r="G24" s="24"/>
      <c r="H24" s="24"/>
      <c r="I24" s="24"/>
    </row>
    <row r="25" spans="1:9" x14ac:dyDescent="0.2">
      <c r="A25" s="56" t="s">
        <v>80</v>
      </c>
      <c r="B25" s="60"/>
      <c r="C25" s="60"/>
      <c r="D25" s="60"/>
      <c r="E25" s="57"/>
      <c r="F25" s="24"/>
      <c r="G25" s="24"/>
      <c r="H25" s="24"/>
      <c r="I25" s="24"/>
    </row>
    <row r="26" spans="1:9" x14ac:dyDescent="0.2">
      <c r="A26" s="1" t="s">
        <v>136</v>
      </c>
      <c r="B26" s="60">
        <v>1.2</v>
      </c>
      <c r="C26" s="60">
        <v>1.6</v>
      </c>
      <c r="D26" s="60">
        <v>1.2</v>
      </c>
      <c r="E26" s="57" t="s">
        <v>147</v>
      </c>
      <c r="F26" s="25"/>
      <c r="G26" s="25"/>
      <c r="H26" s="25"/>
      <c r="I26" s="25"/>
    </row>
    <row r="27" spans="1:9" x14ac:dyDescent="0.2">
      <c r="A27" s="1" t="s">
        <v>137</v>
      </c>
      <c r="B27" s="60">
        <v>1.2</v>
      </c>
      <c r="C27" s="60">
        <v>1.5</v>
      </c>
      <c r="D27" s="60">
        <v>1</v>
      </c>
      <c r="E27" s="57" t="s">
        <v>147</v>
      </c>
      <c r="F27" s="24"/>
      <c r="G27" s="24"/>
      <c r="H27" s="24"/>
      <c r="I27" s="24"/>
    </row>
    <row r="28" spans="1:9" x14ac:dyDescent="0.2">
      <c r="A28" s="1" t="s">
        <v>115</v>
      </c>
      <c r="B28" s="60">
        <v>2</v>
      </c>
      <c r="C28" s="60">
        <v>2.2000000000000002</v>
      </c>
      <c r="D28" s="60">
        <v>2.2000000000000002</v>
      </c>
      <c r="E28" s="57" t="s">
        <v>147</v>
      </c>
      <c r="F28" s="24"/>
      <c r="G28" s="24"/>
      <c r="H28" s="24"/>
      <c r="I28" s="24"/>
    </row>
    <row r="29" spans="1:9" x14ac:dyDescent="0.2">
      <c r="A29" s="1" t="s">
        <v>107</v>
      </c>
      <c r="B29" s="60">
        <v>1.4</v>
      </c>
      <c r="C29" s="60">
        <v>1.6</v>
      </c>
      <c r="D29" s="60">
        <v>1.2</v>
      </c>
      <c r="E29" s="57" t="s">
        <v>147</v>
      </c>
      <c r="F29" s="24"/>
      <c r="G29" s="24"/>
      <c r="H29" s="24"/>
      <c r="I29" s="24"/>
    </row>
    <row r="30" spans="1:9" x14ac:dyDescent="0.2">
      <c r="A30" s="1" t="s">
        <v>103</v>
      </c>
      <c r="B30" s="60">
        <v>1.3</v>
      </c>
      <c r="C30" s="60">
        <v>1.5</v>
      </c>
      <c r="D30" s="60">
        <v>1.4</v>
      </c>
      <c r="E30" s="57" t="s">
        <v>147</v>
      </c>
      <c r="F30" s="25"/>
      <c r="G30" s="25"/>
      <c r="H30" s="25"/>
      <c r="I30" s="25"/>
    </row>
    <row r="31" spans="1:9" x14ac:dyDescent="0.2">
      <c r="A31" s="1" t="s">
        <v>104</v>
      </c>
      <c r="B31" s="60">
        <v>1.2</v>
      </c>
      <c r="C31" s="60">
        <v>1.2</v>
      </c>
      <c r="D31" s="60">
        <v>1.1000000000000001</v>
      </c>
      <c r="E31" s="57" t="s">
        <v>147</v>
      </c>
      <c r="F31" s="24"/>
      <c r="G31" s="24"/>
      <c r="H31" s="24"/>
      <c r="I31" s="24"/>
    </row>
    <row r="32" spans="1:9" x14ac:dyDescent="0.2">
      <c r="A32" s="1" t="s">
        <v>105</v>
      </c>
      <c r="B32" s="60">
        <v>1.1000000000000001</v>
      </c>
      <c r="C32" s="60">
        <v>1.2</v>
      </c>
      <c r="D32" s="60">
        <v>1.1000000000000001</v>
      </c>
      <c r="E32" s="57" t="s">
        <v>147</v>
      </c>
      <c r="F32" s="24"/>
      <c r="G32" s="24"/>
      <c r="H32" s="24"/>
      <c r="I32" s="24"/>
    </row>
    <row r="33" spans="1:9" x14ac:dyDescent="0.2">
      <c r="A33" s="1" t="s">
        <v>138</v>
      </c>
      <c r="B33" s="60">
        <v>1.2</v>
      </c>
      <c r="C33" s="60">
        <v>1.2</v>
      </c>
      <c r="D33" s="60">
        <v>1.2</v>
      </c>
      <c r="E33" s="57" t="s">
        <v>147</v>
      </c>
      <c r="F33" s="25"/>
      <c r="G33" s="25"/>
      <c r="H33" s="25"/>
      <c r="I33" s="25"/>
    </row>
    <row r="34" spans="1:9" x14ac:dyDescent="0.2">
      <c r="A34" s="56" t="s">
        <v>81</v>
      </c>
      <c r="B34" s="60"/>
      <c r="C34" s="60"/>
      <c r="D34" s="60"/>
      <c r="E34" s="57"/>
      <c r="F34" s="24"/>
      <c r="G34" s="24"/>
      <c r="H34" s="24"/>
      <c r="I34" s="24"/>
    </row>
    <row r="35" spans="1:9" x14ac:dyDescent="0.2">
      <c r="A35" s="1" t="s">
        <v>97</v>
      </c>
      <c r="B35" s="60">
        <v>1.3</v>
      </c>
      <c r="C35" s="60">
        <v>1.4</v>
      </c>
      <c r="D35" s="60">
        <v>1.6</v>
      </c>
      <c r="E35" s="57" t="s">
        <v>147</v>
      </c>
      <c r="F35" s="24"/>
      <c r="G35" s="24"/>
      <c r="H35" s="24"/>
      <c r="I35" s="24"/>
    </row>
    <row r="36" spans="1:9" x14ac:dyDescent="0.2">
      <c r="A36" s="1" t="s">
        <v>108</v>
      </c>
      <c r="B36" s="60">
        <v>1.4</v>
      </c>
      <c r="C36" s="60">
        <v>1.3</v>
      </c>
      <c r="D36" s="60">
        <v>1.2</v>
      </c>
      <c r="E36" s="57" t="s">
        <v>147</v>
      </c>
      <c r="F36" s="25"/>
      <c r="G36" s="25"/>
      <c r="H36" s="25"/>
      <c r="I36" s="25"/>
    </row>
    <row r="37" spans="1:9" x14ac:dyDescent="0.2">
      <c r="A37" s="1" t="s">
        <v>98</v>
      </c>
      <c r="B37" s="60">
        <v>1.2</v>
      </c>
      <c r="C37" s="60">
        <v>1.2</v>
      </c>
      <c r="D37" s="60">
        <v>1.1000000000000001</v>
      </c>
      <c r="E37" s="57" t="s">
        <v>147</v>
      </c>
      <c r="F37" s="24"/>
      <c r="G37" s="24"/>
      <c r="H37" s="24"/>
      <c r="I37" s="24"/>
    </row>
    <row r="38" spans="1:9" x14ac:dyDescent="0.2">
      <c r="A38" s="1" t="s">
        <v>99</v>
      </c>
      <c r="B38" s="60">
        <v>1.8</v>
      </c>
      <c r="C38" s="60">
        <v>1.8</v>
      </c>
      <c r="D38" s="60">
        <v>2.1</v>
      </c>
      <c r="E38" s="57" t="s">
        <v>147</v>
      </c>
      <c r="F38" s="24"/>
      <c r="G38" s="24"/>
      <c r="H38" s="24"/>
      <c r="I38" s="24"/>
    </row>
    <row r="39" spans="1:9" x14ac:dyDescent="0.2">
      <c r="A39" s="1" t="s">
        <v>100</v>
      </c>
      <c r="B39" s="60">
        <v>1.2</v>
      </c>
      <c r="C39" s="60">
        <v>1.5</v>
      </c>
      <c r="D39" s="60">
        <v>1.8</v>
      </c>
      <c r="E39" s="57" t="s">
        <v>147</v>
      </c>
      <c r="F39" s="24"/>
      <c r="G39" s="24"/>
      <c r="H39" s="24"/>
      <c r="I39" s="24"/>
    </row>
    <row r="40" spans="1:9" x14ac:dyDescent="0.2">
      <c r="A40" s="1" t="s">
        <v>101</v>
      </c>
      <c r="B40" s="60">
        <v>2</v>
      </c>
      <c r="C40" s="60">
        <v>2.4</v>
      </c>
      <c r="D40" s="60">
        <v>2.5</v>
      </c>
      <c r="E40" s="57" t="s">
        <v>147</v>
      </c>
      <c r="F40" s="24"/>
      <c r="G40" s="24"/>
      <c r="H40" s="24"/>
      <c r="I40" s="24"/>
    </row>
    <row r="41" spans="1:9" x14ac:dyDescent="0.2">
      <c r="A41" s="5"/>
      <c r="B41" s="25"/>
      <c r="C41" s="25"/>
      <c r="D41" s="25"/>
      <c r="E41" s="25"/>
      <c r="F41" s="25"/>
      <c r="G41" s="25"/>
      <c r="H41" s="25"/>
      <c r="I41" s="25"/>
    </row>
    <row r="43" spans="1:9" x14ac:dyDescent="0.2">
      <c r="A43" s="2" t="s">
        <v>141</v>
      </c>
    </row>
    <row r="44" spans="1:9" x14ac:dyDescent="0.2">
      <c r="A44" s="2" t="s">
        <v>142</v>
      </c>
    </row>
    <row r="46" spans="1:9" x14ac:dyDescent="0.2">
      <c r="A46" s="2" t="s">
        <v>0</v>
      </c>
      <c r="B46" s="2" t="s">
        <v>8</v>
      </c>
    </row>
    <row r="47" spans="1:9" x14ac:dyDescent="0.2">
      <c r="A47" s="7" t="s">
        <v>148</v>
      </c>
      <c r="B47" s="22" t="s">
        <v>196</v>
      </c>
    </row>
  </sheetData>
  <mergeCells count="2">
    <mergeCell ref="F10:G10"/>
    <mergeCell ref="H10:I10"/>
  </mergeCells>
  <pageMargins left="0.7" right="0.7" top="0.78740157499999996" bottom="0.78740157499999996" header="0.3" footer="0.3"/>
  <ignoredErrors>
    <ignoredError sqref="E14 E17 E20 E26:E27 E28:E29 E30:E33 E35:E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Inhalt</vt:lpstr>
      <vt:lpstr>T2.1</vt:lpstr>
      <vt:lpstr>T3.1</vt:lpstr>
      <vt:lpstr>T3.2</vt:lpstr>
      <vt:lpstr>T4.1</vt:lpstr>
      <vt:lpstr>T4.2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TB10</vt:lpstr>
      <vt:lpstr>TB11</vt:lpstr>
      <vt:lpstr>TB12</vt:lpstr>
      <vt:lpstr>TB13</vt:lpstr>
      <vt:lpstr>TB14</vt:lpstr>
      <vt:lpstr>TB15</vt:lpstr>
      <vt:lpstr>TB16</vt:lpstr>
      <vt:lpstr>TB17</vt:lpstr>
      <vt:lpstr>TB18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Tabellensammlung Analyse Wegzug 60plus</dc:title>
  <dc:subject>Neubausiedlungen 2009 bis 2012 - T / A / 001 / 2014</dc:subject>
  <dc:creator>Cornelia Schwierz</dc:creator>
  <cp:lastModifiedBy>Klemens Rosin (sszrok)</cp:lastModifiedBy>
  <dcterms:created xsi:type="dcterms:W3CDTF">1996-10-17T05:27:31Z</dcterms:created>
  <dcterms:modified xsi:type="dcterms:W3CDTF">2014-12-04T16:54:06Z</dcterms:modified>
</cp:coreProperties>
</file>