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0" yWindow="65506" windowWidth="14745" windowHeight="9090" tabRatio="604" activeTab="0"/>
  </bookViews>
  <sheets>
    <sheet name="T1.1" sheetId="1" r:id="rId1"/>
    <sheet name="T1.2" sheetId="2" r:id="rId2"/>
    <sheet name="T2.1" sheetId="3" r:id="rId3"/>
    <sheet name="T2.2" sheetId="4" r:id="rId4"/>
    <sheet name="T3.1" sheetId="5" r:id="rId5"/>
    <sheet name="T3.2" sheetId="6" r:id="rId6"/>
    <sheet name="T4.1" sheetId="7" r:id="rId7"/>
    <sheet name="T4.2" sheetId="8" r:id="rId8"/>
    <sheet name="T5.1" sheetId="9" r:id="rId9"/>
    <sheet name="T5.2" sheetId="10" r:id="rId10"/>
    <sheet name="T5.3" sheetId="11" r:id="rId11"/>
    <sheet name="6.1" sheetId="12" r:id="rId12"/>
    <sheet name="6.2" sheetId="13" r:id="rId13"/>
    <sheet name="T7 " sheetId="14" r:id="rId14"/>
    <sheet name="T8" sheetId="15" r:id="rId15"/>
    <sheet name="T9 " sheetId="16" r:id="rId16"/>
    <sheet name="T10" sheetId="17" r:id="rId17"/>
    <sheet name="T11" sheetId="18" r:id="rId18"/>
    <sheet name="T12" sheetId="19" r:id="rId19"/>
    <sheet name="T13" sheetId="20" r:id="rId20"/>
    <sheet name="T14" sheetId="21" r:id="rId21"/>
  </sheets>
  <definedNames>
    <definedName name="Zellen_Löschen">#REF!,#REF!,#REF!,#REF!,#REF!,#REF!</definedName>
  </definedNames>
  <calcPr fullCalcOnLoad="1"/>
</workbook>
</file>

<file path=xl/sharedStrings.xml><?xml version="1.0" encoding="utf-8"?>
<sst xmlns="http://schemas.openxmlformats.org/spreadsheetml/2006/main" count="1486" uniqueCount="143">
  <si>
    <t>Veränderung</t>
  </si>
  <si>
    <t>absolut</t>
  </si>
  <si>
    <t>in %</t>
  </si>
  <si>
    <t>Wohnbevölkerung</t>
  </si>
  <si>
    <t>per Ende Quartal bzw. Monat</t>
  </si>
  <si>
    <t>Männer</t>
  </si>
  <si>
    <t>Frauen</t>
  </si>
  <si>
    <t>...</t>
  </si>
  <si>
    <t>Wanderungsgewinn bzw.</t>
  </si>
  <si>
    <t>Wanderungsverlust (–)</t>
  </si>
  <si>
    <t>Kreis 12</t>
  </si>
  <si>
    <t>Saatlen</t>
  </si>
  <si>
    <t>Hirzenbach</t>
  </si>
  <si>
    <t>nach Herkunftsort:</t>
  </si>
  <si>
    <t>Deutschland</t>
  </si>
  <si>
    <t>Italien</t>
  </si>
  <si>
    <t>Portugal</t>
  </si>
  <si>
    <t>Türkei</t>
  </si>
  <si>
    <t>nach Zielort:</t>
  </si>
  <si>
    <t>Wanderungssaldo Personen</t>
  </si>
  <si>
    <t>nach Gebiet:</t>
  </si>
  <si>
    <t>Schweizerinnen und Schweizer</t>
  </si>
  <si>
    <t>Ausländerinnen und Ausländer</t>
  </si>
  <si>
    <t>Stadt Zürich</t>
  </si>
  <si>
    <t>Aus der Stadt Zürich zugezogene Personen</t>
  </si>
  <si>
    <t>Von ausserhalb zugezogene Personen</t>
  </si>
  <si>
    <t>Nach ausserhalb weggezogene Personen</t>
  </si>
  <si>
    <t>In die übrige Stadt Zürich weggezogene Personen</t>
  </si>
  <si>
    <t>0-19 -Jährige</t>
  </si>
  <si>
    <t>20-42  -Jährige</t>
  </si>
  <si>
    <t>43-64 -Jährige</t>
  </si>
  <si>
    <t>65 u.m.  -Jährige</t>
  </si>
  <si>
    <t>In den übrige Kreis 12 weggezogene Personen</t>
  </si>
  <si>
    <t>Aus dem übrigen Kreis 12 zugezogene Personen</t>
  </si>
  <si>
    <t>Serbien und Montenegro</t>
  </si>
  <si>
    <t>übrige (inkl. Unbekannt)</t>
  </si>
  <si>
    <t>In den Kreis 12 zugezogene Personen</t>
  </si>
  <si>
    <t>Aus dem Kreis 12 weggezogene Personen</t>
  </si>
  <si>
    <t>Kreis 1</t>
  </si>
  <si>
    <t>Kreis 2</t>
  </si>
  <si>
    <t>Kreis 3</t>
  </si>
  <si>
    <t>Kreis 4</t>
  </si>
  <si>
    <t>Kreis 5</t>
  </si>
  <si>
    <t>Kreis 6</t>
  </si>
  <si>
    <t>Kreis 7</t>
  </si>
  <si>
    <t>Kreis 8</t>
  </si>
  <si>
    <t>Kreis 9</t>
  </si>
  <si>
    <t>Kreis 10</t>
  </si>
  <si>
    <t>Kreis 11</t>
  </si>
  <si>
    <t>Schwamendingen-Mitte</t>
  </si>
  <si>
    <t>im Familienverband</t>
  </si>
  <si>
    <t>Einzelpersonen</t>
  </si>
  <si>
    <t>T2.1: Räumliche Bevölkerungsbewegung im Kreis 12 nach der Heimat</t>
  </si>
  <si>
    <t>T3.1: Räumliche Bevölkerungsbewegung im Kreis 12 nach Altersklassen</t>
  </si>
  <si>
    <t>T4.1: Räumliche Bewegung der ausländischen Wohnbevölkerung im Kreis 12</t>
  </si>
  <si>
    <t>T6.1: Räumliche Bevölkerungsbewegung von Personen im Familienverband und Einzelpersonen im Kreis 12 nach der Heimat</t>
  </si>
  <si>
    <t>Neubau</t>
  </si>
  <si>
    <t>Ganze Stadt</t>
  </si>
  <si>
    <t>Umbau Saldo</t>
  </si>
  <si>
    <t>Abbruch</t>
  </si>
  <si>
    <t>Im Bau</t>
  </si>
  <si>
    <t>Im Freihandkauf umgesetzte Einfamilienhäuser</t>
  </si>
  <si>
    <t>Im Freihandkauf umgesetzte Eigentumswohnungen</t>
  </si>
  <si>
    <t>m2 Preis bebaute Wohnzonen</t>
  </si>
  <si>
    <t>Im Ganzen</t>
  </si>
  <si>
    <t>Wohnungen</t>
  </si>
  <si>
    <t>nach Gebäudeart</t>
  </si>
  <si>
    <t>Einfamilienhäuser</t>
  </si>
  <si>
    <t>Mehrfamilienhäuser</t>
  </si>
  <si>
    <t>Nutzbauten</t>
  </si>
  <si>
    <t>2002</t>
  </si>
  <si>
    <t>2003</t>
  </si>
  <si>
    <t>vor 1931</t>
  </si>
  <si>
    <t>1931–1950</t>
  </si>
  <si>
    <t>1951–1960</t>
  </si>
  <si>
    <t>1961–1970</t>
  </si>
  <si>
    <t>1971–1980</t>
  </si>
  <si>
    <t>1981–1990</t>
  </si>
  <si>
    <t>1991–2000</t>
  </si>
  <si>
    <t>nach 2000</t>
  </si>
  <si>
    <t>Privates Eigentum (ohne Baugenossenschaften)</t>
  </si>
  <si>
    <t>Baugenossenschaften</t>
  </si>
  <si>
    <t>Öffentliches Eigentum</t>
  </si>
  <si>
    <t>im Ganzen</t>
  </si>
  <si>
    <t>Natürliche Personen</t>
  </si>
  <si>
    <t>Gesellschaften</t>
  </si>
  <si>
    <t>Pensionskassen</t>
  </si>
  <si>
    <t>Vereine, private Stiftungen</t>
  </si>
  <si>
    <t>Stadtgemeinde</t>
  </si>
  <si>
    <t>Übrige öffentliche</t>
  </si>
  <si>
    <t>nach Zimmerzahl</t>
  </si>
  <si>
    <t>1</t>
  </si>
  <si>
    <t>2</t>
  </si>
  <si>
    <t>3</t>
  </si>
  <si>
    <t>4</t>
  </si>
  <si>
    <t>5</t>
  </si>
  <si>
    <t>8 und mehr</t>
  </si>
  <si>
    <t>T12: Wohnungsbestand nach Eigentumsart und Stadtquartier</t>
  </si>
  <si>
    <t>T11: Wohnungsbestand nach Bauperiode und Stadtquartier</t>
  </si>
  <si>
    <t>Leerwohnungsziffer</t>
  </si>
  <si>
    <t>Leerwohnungen</t>
  </si>
  <si>
    <t>T2.2: Räumliche Bevölkerungsbewegung in der "Südanflugschneise 12" nach der Heimat</t>
  </si>
  <si>
    <t>T3.2: Räumliche Bevölkerungsbewegung in der "Südanflugschneise 12" nach Altersklassen</t>
  </si>
  <si>
    <t>T4.2: Räumliche Bewegung der ausländischen Wohnbevölkerung in der "Südanflugschneise 12"</t>
  </si>
  <si>
    <t>T6.2: Räumliche Bevölkerungsbewegung von Personen im Familienverband und Einzelpersonen in der "Südanflugschneise 12" nach der Heimat</t>
  </si>
  <si>
    <t>T7: Bautätigkeit in der Stadt Zürich, im Kreis 12 und in der "Südanflugschneise 12"</t>
  </si>
  <si>
    <t>T8: Leerwohnungen in der Stadt Zürich, im Kreis 12 und in der "Südanflugschneise 12"</t>
  </si>
  <si>
    <t>"Südanflugschneise 12"</t>
  </si>
  <si>
    <t>Im Kreis 12 umgezogene Personen</t>
  </si>
  <si>
    <t>nach Herkunftsquartier:</t>
  </si>
  <si>
    <t>nach Zielquartier:</t>
  </si>
  <si>
    <t>Veränderung des Wohnungsbestandes</t>
  </si>
  <si>
    <t>Laufende Bautätigkeit</t>
  </si>
  <si>
    <t>Nicht im Bau (Bewilligt)</t>
  </si>
  <si>
    <t>Einfamilenhäuseranteil in Prozent</t>
  </si>
  <si>
    <t>Religionsgemeinschaften</t>
  </si>
  <si>
    <t>in Prozent</t>
  </si>
  <si>
    <t>1. Quartal</t>
  </si>
  <si>
    <t>4. Quartal</t>
  </si>
  <si>
    <t>T9: Freihandkauf in der Stadt Zürich, im Kreis 12 und in der "Südanflugschneise 12"</t>
  </si>
  <si>
    <t>Quelle: Statistik Stadt Zürich</t>
  </si>
  <si>
    <t xml:space="preserve">              ...</t>
  </si>
  <si>
    <t xml:space="preserve">#1  Ohne Appartementzimmer. </t>
  </si>
  <si>
    <t xml:space="preserve">Übrige Wohnhäuser </t>
  </si>
  <si>
    <t>#2  Ab 1.1.2003 werden die Appartementzimmer unter den Einzimmerwohnungen erfasst.</t>
  </si>
  <si>
    <t>T10: Wohnungsbestand nach Gebäudeart und Stadtquartier</t>
  </si>
  <si>
    <r>
      <t>189 353</t>
    </r>
    <r>
      <rPr>
        <vertAlign val="superscript"/>
        <sz val="9"/>
        <color indexed="8"/>
        <rFont val="Arial"/>
        <family val="2"/>
      </rPr>
      <t>1</t>
    </r>
  </si>
  <si>
    <r>
      <t>200 594</t>
    </r>
    <r>
      <rPr>
        <vertAlign val="superscript"/>
        <sz val="9"/>
        <color indexed="8"/>
        <rFont val="Arial"/>
        <family val="2"/>
      </rPr>
      <t>2</t>
    </r>
  </si>
  <si>
    <t>T13: Wohnungsbestand nach Stadtquartier</t>
  </si>
  <si>
    <t>T14: Wohnungsbestand nach Stadtquartier in Prozent</t>
  </si>
  <si>
    <t>2. Quartal</t>
  </si>
  <si>
    <t>2. Q. 03–2. Q. 04</t>
  </si>
  <si>
    <t>T1.1: Bevölkerungsbestand im 2. Quartal 2004 im Kreis 12</t>
  </si>
  <si>
    <t>April</t>
  </si>
  <si>
    <t>Mai</t>
  </si>
  <si>
    <t>Juni</t>
  </si>
  <si>
    <t>T1.2: Bevölkerungsbestand im 2. Quartal 2004 in der "Südanflugschneise 12"</t>
  </si>
  <si>
    <t>2.Q.03–2.Q.04</t>
  </si>
  <si>
    <r>
      <t xml:space="preserve">Publikation: </t>
    </r>
    <r>
      <rPr>
        <b/>
        <sz val="9"/>
        <rFont val="Arial"/>
        <family val="2"/>
      </rPr>
      <t>Statistik Stadt Zürich</t>
    </r>
    <r>
      <rPr>
        <sz val="9"/>
        <rFont val="Arial"/>
        <family val="2"/>
      </rPr>
      <t xml:space="preserve"> / Monitoring zum Südanflug 2/2004 / Quartalsbericht / 2. Quartal 2004</t>
    </r>
  </si>
  <si>
    <t>Publikation: Statistik Stadt Zürich / Monitoring zum Südanflug 2/2004 / Quartalsbericht / 2. Quartal 2004</t>
  </si>
  <si>
    <t>T5.3: In der Stadt umgezogene Ausländerinnen und Ausländer nach Herkunfts- bzw. Zielort im 2. Quartal 2004</t>
  </si>
  <si>
    <t>T5.2: In der Stadt umgezogene Schweizerinnen und Schweizer nach Herkunfts- bzw. Zielort im 2. Quartal 2004</t>
  </si>
  <si>
    <t>T5.1: In der Stadt umgezogene Personen nach Herkunfts- bzw. Zielort im 2. Quartal 2004</t>
  </si>
</sst>
</file>

<file path=xl/styles.xml><?xml version="1.0" encoding="utf-8"?>
<styleSheet xmlns="http://schemas.openxmlformats.org/spreadsheetml/2006/main">
  <numFmts count="2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\ ##0;\–#\ ##0;&quot;–&quot;"/>
    <numFmt numFmtId="165" formatCode="#\ ##0.0;\–#\ ##0.0;&quot;–&quot;"/>
    <numFmt numFmtId="166" formatCode="##\ ##0.0;\–##\ ##0.0;&quot;–&quot;"/>
    <numFmt numFmtId="167" formatCode="######\ ##0.0;\–######\ ##0.0;&quot;–&quot;"/>
    <numFmt numFmtId="168" formatCode="0.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#\ ##0"/>
    <numFmt numFmtId="175" formatCode="0.0_)"/>
    <numFmt numFmtId="176" formatCode="0_)"/>
    <numFmt numFmtId="177" formatCode="#\ ##0.#;\–#\ ##0.#;&quot;–&quot;"/>
    <numFmt numFmtId="178" formatCode="#\ ##0;\–#\ ##0__;&quot;–&quot;"/>
    <numFmt numFmtId="179" formatCode="d/m/yy"/>
    <numFmt numFmtId="180" formatCode="###\ ###"/>
    <numFmt numFmtId="181" formatCode="#\ ###\ ##0"/>
    <numFmt numFmtId="182" formatCode="##\ ###\ ##0"/>
  </numFmts>
  <fonts count="1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Courie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8"/>
      <color indexed="8"/>
      <name val="Arial"/>
      <family val="2"/>
    </font>
    <font>
      <vertAlign val="superscript"/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164" fontId="1" fillId="0" borderId="0" xfId="0" applyNumberFormat="1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0" xfId="0" applyNumberFormat="1" applyFont="1" applyFill="1" applyAlignment="1">
      <alignment/>
    </xf>
    <xf numFmtId="164" fontId="1" fillId="0" borderId="0" xfId="0" applyNumberFormat="1" applyFont="1" applyFill="1" applyAlignment="1" applyProtection="1">
      <alignment horizontal="left"/>
      <protection/>
    </xf>
    <xf numFmtId="165" fontId="2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/>
    </xf>
    <xf numFmtId="164" fontId="2" fillId="0" borderId="0" xfId="0" applyNumberFormat="1" applyFont="1" applyFill="1" applyAlignment="1" applyProtection="1">
      <alignment horizontal="right"/>
      <protection/>
    </xf>
    <xf numFmtId="164" fontId="2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 applyProtection="1">
      <alignment horizontal="right"/>
      <protection/>
    </xf>
    <xf numFmtId="0" fontId="2" fillId="0" borderId="0" xfId="0" applyNumberFormat="1" applyFont="1" applyFill="1" applyAlignment="1" applyProtection="1">
      <alignment horizontal="right"/>
      <protection/>
    </xf>
    <xf numFmtId="0" fontId="2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 applyProtection="1">
      <alignment horizontal="right"/>
      <protection/>
    </xf>
    <xf numFmtId="164" fontId="2" fillId="0" borderId="0" xfId="0" applyNumberFormat="1" applyFont="1" applyFill="1" applyAlignment="1" applyProtection="1">
      <alignment horizontal="left" indent="1"/>
      <protection/>
    </xf>
    <xf numFmtId="164" fontId="2" fillId="0" borderId="0" xfId="0" applyNumberFormat="1" applyFont="1" applyFill="1" applyAlignment="1" applyProtection="1">
      <alignment horizontal="left" indent="2"/>
      <protection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left"/>
      <protection/>
    </xf>
    <xf numFmtId="164" fontId="1" fillId="0" borderId="0" xfId="0" applyNumberFormat="1" applyFont="1" applyFill="1" applyAlignment="1">
      <alignment/>
    </xf>
    <xf numFmtId="0" fontId="2" fillId="0" borderId="0" xfId="0" applyFont="1" applyFill="1" applyAlignment="1" applyProtection="1">
      <alignment horizontal="left"/>
      <protection/>
    </xf>
    <xf numFmtId="1" fontId="2" fillId="0" borderId="0" xfId="0" applyNumberFormat="1" applyFont="1" applyFill="1" applyAlignment="1" applyProtection="1">
      <alignment horizontal="right"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81" fontId="7" fillId="0" borderId="0" xfId="25" applyNumberFormat="1" applyFont="1" applyFill="1" applyBorder="1" applyAlignment="1" applyProtection="1">
      <alignment horizontal="left" wrapText="1"/>
      <protection/>
    </xf>
    <xf numFmtId="0" fontId="7" fillId="0" borderId="0" xfId="20" applyNumberFormat="1" applyFont="1" applyFill="1" applyBorder="1" applyAlignment="1" applyProtection="1">
      <alignment horizontal="left" wrapText="1"/>
      <protection/>
    </xf>
    <xf numFmtId="181" fontId="7" fillId="0" borderId="0" xfId="26" applyNumberFormat="1" applyFont="1" applyFill="1" applyBorder="1" applyAlignment="1" applyProtection="1">
      <alignment horizontal="left" wrapText="1"/>
      <protection/>
    </xf>
    <xf numFmtId="181" fontId="8" fillId="0" borderId="0" xfId="21" applyNumberFormat="1" applyFont="1" applyFill="1" applyBorder="1" applyAlignment="1">
      <alignment horizontal="left" wrapText="1"/>
      <protection/>
    </xf>
    <xf numFmtId="181" fontId="8" fillId="0" borderId="0" xfId="21" applyNumberFormat="1" applyFont="1" applyFill="1" applyBorder="1" applyAlignment="1" applyProtection="1" quotePrefix="1">
      <alignment horizontal="left" wrapText="1"/>
      <protection/>
    </xf>
    <xf numFmtId="181" fontId="8" fillId="0" borderId="0" xfId="26" applyNumberFormat="1" applyFont="1" applyFill="1" applyBorder="1" applyAlignment="1" applyProtection="1">
      <alignment horizontal="left" wrapText="1"/>
      <protection/>
    </xf>
    <xf numFmtId="181" fontId="8" fillId="0" borderId="0" xfId="22" applyNumberFormat="1" applyFont="1" applyFill="1" applyBorder="1" applyAlignment="1">
      <alignment horizontal="right" vertical="top" wrapText="1"/>
      <protection/>
    </xf>
    <xf numFmtId="0" fontId="8" fillId="0" borderId="0" xfId="20" applyNumberFormat="1" applyFont="1" applyFill="1" applyBorder="1" applyAlignment="1" applyProtection="1">
      <alignment horizontal="right" vertical="top" wrapText="1"/>
      <protection/>
    </xf>
    <xf numFmtId="181" fontId="8" fillId="0" borderId="0" xfId="26" applyNumberFormat="1" applyFont="1" applyFill="1" applyBorder="1" applyAlignment="1">
      <alignment horizontal="right" vertical="top" wrapText="1"/>
      <protection/>
    </xf>
    <xf numFmtId="181" fontId="8" fillId="0" borderId="0" xfId="26" applyNumberFormat="1" applyFont="1" applyFill="1" applyBorder="1" applyAlignment="1" applyProtection="1">
      <alignment horizontal="right" vertical="top" wrapText="1"/>
      <protection/>
    </xf>
    <xf numFmtId="181" fontId="8" fillId="0" borderId="0" xfId="22" applyNumberFormat="1" applyFont="1" applyFill="1" applyBorder="1" applyAlignment="1">
      <alignment horizontal="left"/>
      <protection/>
    </xf>
    <xf numFmtId="0" fontId="8" fillId="0" borderId="0" xfId="22" applyNumberFormat="1" applyFont="1" applyFill="1" applyBorder="1" applyAlignment="1" applyProtection="1" quotePrefix="1">
      <alignment horizontal="left"/>
      <protection/>
    </xf>
    <xf numFmtId="182" fontId="8" fillId="0" borderId="0" xfId="26" applyNumberFormat="1" applyFont="1" applyFill="1" applyBorder="1" applyAlignment="1" applyProtection="1">
      <alignment horizontal="right" vertical="center"/>
      <protection/>
    </xf>
    <xf numFmtId="181" fontId="7" fillId="0" borderId="0" xfId="22" applyNumberFormat="1" applyFont="1" applyFill="1" applyBorder="1" applyAlignment="1" applyProtection="1">
      <alignment horizontal="left"/>
      <protection/>
    </xf>
    <xf numFmtId="0" fontId="7" fillId="0" borderId="0" xfId="22" applyNumberFormat="1" applyFont="1" applyFill="1" applyBorder="1" applyAlignment="1" applyProtection="1" quotePrefix="1">
      <alignment horizontal="left"/>
      <protection/>
    </xf>
    <xf numFmtId="181" fontId="7" fillId="0" borderId="0" xfId="22" applyNumberFormat="1" applyFont="1" applyFill="1" applyBorder="1" applyAlignment="1">
      <alignment horizontal="left"/>
      <protection/>
    </xf>
    <xf numFmtId="181" fontId="8" fillId="0" borderId="0" xfId="22" applyNumberFormat="1" applyFont="1" applyFill="1" applyBorder="1" applyAlignment="1" applyProtection="1">
      <alignment horizontal="left"/>
      <protection/>
    </xf>
    <xf numFmtId="182" fontId="8" fillId="0" borderId="0" xfId="20" applyNumberFormat="1" applyFont="1" applyFill="1" applyBorder="1" applyAlignment="1" applyProtection="1">
      <alignment horizontal="right" vertical="center"/>
      <protection/>
    </xf>
    <xf numFmtId="182" fontId="7" fillId="0" borderId="0" xfId="26" applyNumberFormat="1" applyFont="1" applyFill="1" applyBorder="1" applyAlignment="1">
      <alignment horizontal="right" vertical="center"/>
      <protection/>
    </xf>
    <xf numFmtId="182" fontId="7" fillId="0" borderId="0" xfId="20" applyNumberFormat="1" applyFont="1" applyFill="1" applyBorder="1" applyAlignment="1" applyProtection="1">
      <alignment horizontal="right" vertical="center"/>
      <protection/>
    </xf>
    <xf numFmtId="182" fontId="8" fillId="0" borderId="0" xfId="26" applyNumberFormat="1" applyFont="1" applyFill="1" applyBorder="1" applyAlignment="1">
      <alignment horizontal="right" vertical="center"/>
      <protection/>
    </xf>
    <xf numFmtId="181" fontId="7" fillId="0" borderId="0" xfId="25" applyNumberFormat="1" applyFont="1" applyFill="1" applyBorder="1" applyAlignment="1" applyProtection="1">
      <alignment horizontal="right" vertical="top" wrapText="1"/>
      <protection/>
    </xf>
    <xf numFmtId="0" fontId="7" fillId="0" borderId="0" xfId="20" applyNumberFormat="1" applyFont="1" applyFill="1" applyBorder="1" applyAlignment="1" applyProtection="1">
      <alignment horizontal="right" vertical="top" wrapText="1"/>
      <protection/>
    </xf>
    <xf numFmtId="181" fontId="7" fillId="0" borderId="0" xfId="23" applyNumberFormat="1" applyFont="1" applyFill="1" applyBorder="1" applyAlignment="1" applyProtection="1">
      <alignment horizontal="right" vertical="top" wrapText="1"/>
      <protection/>
    </xf>
    <xf numFmtId="174" fontId="8" fillId="0" borderId="0" xfId="20" applyNumberFormat="1" applyFont="1" applyFill="1" applyBorder="1" applyAlignment="1" applyProtection="1">
      <alignment horizontal="right" vertical="center"/>
      <protection/>
    </xf>
    <xf numFmtId="174" fontId="7" fillId="0" borderId="0" xfId="2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181" fontId="7" fillId="0" borderId="0" xfId="26" applyNumberFormat="1" applyFont="1" applyFill="1" applyBorder="1" applyAlignment="1">
      <alignment horizontal="right" vertical="center"/>
      <protection/>
    </xf>
    <xf numFmtId="181" fontId="7" fillId="0" borderId="0" xfId="26" applyNumberFormat="1" applyFont="1" applyFill="1" applyBorder="1" applyAlignment="1" applyProtection="1">
      <alignment horizontal="right" vertical="center"/>
      <protection/>
    </xf>
    <xf numFmtId="181" fontId="7" fillId="0" borderId="0" xfId="24" applyNumberFormat="1" applyFont="1" applyFill="1" applyBorder="1" applyAlignment="1" applyProtection="1">
      <alignment horizontal="left" wrapText="1"/>
      <protection/>
    </xf>
    <xf numFmtId="181" fontId="8" fillId="0" borderId="0" xfId="21" applyNumberFormat="1" applyFont="1" applyFill="1" applyBorder="1" applyAlignment="1">
      <alignment horizontal="right" vertical="top" wrapText="1"/>
      <protection/>
    </xf>
    <xf numFmtId="181" fontId="8" fillId="0" borderId="0" xfId="21" applyNumberFormat="1" applyFont="1" applyFill="1" applyBorder="1" applyAlignment="1" applyProtection="1" quotePrefix="1">
      <alignment horizontal="right" vertical="top" wrapText="1"/>
      <protection/>
    </xf>
    <xf numFmtId="181" fontId="8" fillId="0" borderId="0" xfId="24" applyNumberFormat="1" applyFont="1" applyFill="1" applyBorder="1" applyAlignment="1" applyProtection="1">
      <alignment horizontal="right" vertical="top" wrapText="1"/>
      <protection/>
    </xf>
    <xf numFmtId="181" fontId="8" fillId="0" borderId="0" xfId="22" applyNumberFormat="1" applyFont="1" applyFill="1" applyBorder="1" applyAlignment="1">
      <alignment horizontal="left" vertical="center"/>
      <protection/>
    </xf>
    <xf numFmtId="0" fontId="7" fillId="0" borderId="0" xfId="22" applyNumberFormat="1" applyFont="1" applyFill="1" applyBorder="1" applyAlignment="1" applyProtection="1" quotePrefix="1">
      <alignment horizontal="left" vertical="center"/>
      <protection/>
    </xf>
    <xf numFmtId="181" fontId="7" fillId="0" borderId="0" xfId="22" applyNumberFormat="1" applyFont="1" applyFill="1" applyBorder="1" applyAlignment="1" applyProtection="1">
      <alignment horizontal="left" vertical="center"/>
      <protection/>
    </xf>
    <xf numFmtId="181" fontId="7" fillId="0" borderId="0" xfId="22" applyNumberFormat="1" applyFont="1" applyFill="1" applyBorder="1" applyAlignment="1">
      <alignment horizontal="left" vertical="center"/>
      <protection/>
    </xf>
    <xf numFmtId="181" fontId="8" fillId="0" borderId="0" xfId="22" applyNumberFormat="1" applyFont="1" applyFill="1" applyBorder="1" applyAlignment="1" applyProtection="1">
      <alignment horizontal="left" vertical="center"/>
      <protection/>
    </xf>
    <xf numFmtId="174" fontId="7" fillId="0" borderId="0" xfId="26" applyNumberFormat="1" applyFont="1" applyFill="1" applyBorder="1" applyAlignment="1">
      <alignment horizontal="right" vertical="center"/>
      <protection/>
    </xf>
    <xf numFmtId="174" fontId="8" fillId="0" borderId="0" xfId="26" applyNumberFormat="1" applyFont="1" applyFill="1" applyBorder="1" applyAlignment="1">
      <alignment horizontal="right" vertical="center"/>
      <protection/>
    </xf>
    <xf numFmtId="181" fontId="8" fillId="0" borderId="0" xfId="27" applyNumberFormat="1" applyFont="1" applyFill="1" applyBorder="1" applyAlignment="1" applyProtection="1">
      <alignment horizontal="left" wrapText="1"/>
      <protection/>
    </xf>
    <xf numFmtId="181" fontId="8" fillId="0" borderId="0" xfId="27" applyNumberFormat="1" applyFont="1" applyFill="1" applyBorder="1" applyAlignment="1" applyProtection="1">
      <alignment horizontal="right" vertical="top" wrapText="1"/>
      <protection/>
    </xf>
    <xf numFmtId="181" fontId="8" fillId="0" borderId="0" xfId="22" applyNumberFormat="1" applyFont="1" applyFill="1" applyBorder="1" applyAlignment="1">
      <alignment vertical="center"/>
      <protection/>
    </xf>
    <xf numFmtId="174" fontId="8" fillId="0" borderId="0" xfId="27" applyNumberFormat="1" applyFont="1" applyFill="1" applyBorder="1" applyAlignment="1" applyProtection="1">
      <alignment horizontal="right" vertical="center"/>
      <protection/>
    </xf>
    <xf numFmtId="174" fontId="7" fillId="0" borderId="0" xfId="27" applyNumberFormat="1" applyFont="1" applyFill="1" applyBorder="1" applyAlignment="1" applyProtection="1">
      <alignment horizontal="right" vertical="center"/>
      <protection/>
    </xf>
    <xf numFmtId="174" fontId="8" fillId="0" borderId="0" xfId="27" applyNumberFormat="1" applyFont="1" applyFill="1" applyBorder="1" applyAlignment="1" applyProtection="1">
      <alignment horizontal="left" vertical="center"/>
      <protection/>
    </xf>
    <xf numFmtId="182" fontId="8" fillId="0" borderId="0" xfId="0" applyNumberFormat="1" applyFont="1" applyAlignment="1">
      <alignment/>
    </xf>
    <xf numFmtId="181" fontId="8" fillId="0" borderId="0" xfId="26" applyNumberFormat="1" applyFont="1" applyFill="1" applyBorder="1" applyAlignment="1">
      <alignment horizontal="right" vertical="center"/>
      <protection/>
    </xf>
    <xf numFmtId="181" fontId="8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8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168" fontId="8" fillId="0" borderId="0" xfId="26" applyNumberFormat="1" applyFont="1" applyFill="1" applyBorder="1" applyAlignment="1" applyProtection="1">
      <alignment horizontal="right" vertical="center"/>
      <protection/>
    </xf>
    <xf numFmtId="168" fontId="7" fillId="0" borderId="0" xfId="26" applyNumberFormat="1" applyFont="1" applyFill="1" applyBorder="1" applyAlignment="1" applyProtection="1">
      <alignment horizontal="right" vertical="center"/>
      <protection/>
    </xf>
    <xf numFmtId="168" fontId="8" fillId="0" borderId="0" xfId="20" applyNumberFormat="1" applyFont="1" applyFill="1" applyBorder="1" applyAlignment="1" applyProtection="1">
      <alignment horizontal="right" vertical="center"/>
      <protection/>
    </xf>
    <xf numFmtId="168" fontId="7" fillId="0" borderId="0" xfId="20" applyNumberFormat="1" applyFont="1" applyFill="1" applyBorder="1" applyAlignment="1" applyProtection="1">
      <alignment horizontal="right" vertical="center"/>
      <protection/>
    </xf>
    <xf numFmtId="168" fontId="8" fillId="0" borderId="0" xfId="27" applyNumberFormat="1" applyFont="1" applyFill="1" applyBorder="1" applyAlignment="1" applyProtection="1">
      <alignment horizontal="right" vertical="center"/>
      <protection/>
    </xf>
    <xf numFmtId="168" fontId="0" fillId="0" borderId="0" xfId="0" applyNumberFormat="1" applyAlignment="1">
      <alignment/>
    </xf>
    <xf numFmtId="168" fontId="1" fillId="0" borderId="0" xfId="0" applyNumberFormat="1" applyFont="1" applyFill="1" applyAlignment="1">
      <alignment horizontal="right"/>
    </xf>
    <xf numFmtId="168" fontId="2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82" fontId="7" fillId="0" borderId="0" xfId="26" applyNumberFormat="1" applyFont="1" applyFill="1" applyBorder="1" applyAlignment="1" quotePrefix="1">
      <alignment horizontal="right" vertical="center"/>
      <protection/>
    </xf>
    <xf numFmtId="182" fontId="8" fillId="0" borderId="0" xfId="26" applyNumberFormat="1" applyFont="1" applyFill="1" applyBorder="1" applyAlignment="1" quotePrefix="1">
      <alignment horizontal="right" vertical="center"/>
      <protection/>
    </xf>
    <xf numFmtId="49" fontId="2" fillId="0" borderId="0" xfId="0" applyNumberFormat="1" applyFont="1" applyFill="1" applyAlignment="1" applyProtection="1">
      <alignment horizontal="right"/>
      <protection/>
    </xf>
    <xf numFmtId="41" fontId="1" fillId="0" borderId="0" xfId="17" applyFont="1" applyAlignment="1">
      <alignment/>
    </xf>
    <xf numFmtId="41" fontId="2" fillId="0" borderId="0" xfId="17" applyFont="1" applyAlignment="1">
      <alignment/>
    </xf>
    <xf numFmtId="168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81" fontId="7" fillId="0" borderId="0" xfId="26" applyNumberFormat="1" applyFont="1" applyFill="1" applyBorder="1" applyAlignment="1" applyProtection="1">
      <alignment horizontal="left" wrapText="1"/>
      <protection/>
    </xf>
    <xf numFmtId="181" fontId="8" fillId="0" borderId="0" xfId="26" applyNumberFormat="1" applyFont="1" applyFill="1" applyBorder="1" applyAlignment="1" applyProtection="1">
      <alignment horizontal="left" wrapText="1"/>
      <protection/>
    </xf>
    <xf numFmtId="181" fontId="7" fillId="0" borderId="0" xfId="24" applyNumberFormat="1" applyFont="1" applyFill="1" applyBorder="1" applyAlignment="1" applyProtection="1">
      <alignment horizontal="left" wrapText="1"/>
      <protection/>
    </xf>
    <xf numFmtId="181" fontId="7" fillId="0" borderId="0" xfId="27" applyNumberFormat="1" applyFont="1" applyFill="1" applyBorder="1" applyAlignment="1" applyProtection="1">
      <alignment horizontal="left" wrapText="1"/>
      <protection/>
    </xf>
    <xf numFmtId="181" fontId="8" fillId="0" borderId="0" xfId="27" applyNumberFormat="1" applyFont="1" applyFill="1" applyBorder="1" applyAlignment="1" applyProtection="1">
      <alignment horizontal="left" wrapText="1"/>
      <protection/>
    </xf>
  </cellXfs>
  <cellStyles count="16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Y-1-722E" xfId="20"/>
    <cellStyle name="Standard_Y-9-102E" xfId="21"/>
    <cellStyle name="Standard_Y-9-105E" xfId="22"/>
    <cellStyle name="Standard_Y-9-207E" xfId="23"/>
    <cellStyle name="Standard_Y-9-208E" xfId="24"/>
    <cellStyle name="Standard_Y-9-230E" xfId="25"/>
    <cellStyle name="Standard_Y-9-306E" xfId="26"/>
    <cellStyle name="Standard_Y-9-315E" xfId="27"/>
    <cellStyle name="Currency" xfId="28"/>
    <cellStyle name="Currency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6.57421875" style="84" customWidth="1"/>
    <col min="2" max="2" width="9.7109375" style="84" customWidth="1"/>
    <col min="3" max="3" width="1.1484375" style="84" customWidth="1"/>
    <col min="4" max="6" width="9.7109375" style="84" customWidth="1"/>
    <col min="7" max="7" width="0.9921875" style="84" customWidth="1"/>
    <col min="8" max="8" width="9.7109375" style="84" customWidth="1"/>
    <col min="9" max="9" width="0.9921875" style="84" customWidth="1"/>
    <col min="10" max="11" width="9.7109375" style="84" customWidth="1"/>
    <col min="12" max="12" width="11.421875" style="84" customWidth="1"/>
    <col min="13" max="13" width="3.140625" style="84" customWidth="1"/>
    <col min="14" max="16384" width="11.421875" style="84" customWidth="1"/>
  </cols>
  <sheetData>
    <row r="1" spans="1:11" ht="12">
      <c r="A1" s="4" t="s">
        <v>132</v>
      </c>
      <c r="B1" s="3"/>
      <c r="C1" s="3"/>
      <c r="D1" s="3"/>
      <c r="E1" s="3"/>
      <c r="F1" s="3"/>
      <c r="G1" s="3"/>
      <c r="H1" s="3"/>
      <c r="I1" s="3"/>
      <c r="J1" s="3"/>
      <c r="K1" s="5"/>
    </row>
    <row r="2" spans="1:11" ht="12">
      <c r="A2" s="3"/>
      <c r="B2" s="3"/>
      <c r="C2" s="3"/>
      <c r="D2" s="3"/>
      <c r="E2" s="3"/>
      <c r="F2" s="3"/>
      <c r="G2" s="3"/>
      <c r="H2" s="3"/>
      <c r="I2" s="3"/>
      <c r="J2" s="3"/>
      <c r="K2" s="5"/>
    </row>
    <row r="3" spans="1:11" ht="12.75">
      <c r="A3" s="3"/>
      <c r="B3" s="7" t="s">
        <v>130</v>
      </c>
      <c r="C3" s="7"/>
      <c r="D3" s="7" t="s">
        <v>133</v>
      </c>
      <c r="E3" s="7" t="s">
        <v>134</v>
      </c>
      <c r="F3" s="7" t="s">
        <v>135</v>
      </c>
      <c r="G3" s="8"/>
      <c r="H3" s="7" t="s">
        <v>130</v>
      </c>
      <c r="I3" s="7"/>
      <c r="J3" s="9"/>
      <c r="K3" s="10" t="s">
        <v>0</v>
      </c>
    </row>
    <row r="4" spans="1:11" ht="12.75">
      <c r="A4" s="3"/>
      <c r="B4" s="11">
        <v>2003</v>
      </c>
      <c r="C4" s="11"/>
      <c r="D4" s="11">
        <v>2004</v>
      </c>
      <c r="E4" s="11">
        <v>2004</v>
      </c>
      <c r="F4" s="11">
        <v>2004</v>
      </c>
      <c r="G4" s="12"/>
      <c r="H4" s="11">
        <v>2004</v>
      </c>
      <c r="I4" s="11"/>
      <c r="J4" s="13"/>
      <c r="K4" s="11" t="s">
        <v>131</v>
      </c>
    </row>
    <row r="5" spans="1:11" ht="12">
      <c r="A5" s="3"/>
      <c r="B5" s="8"/>
      <c r="C5" s="8"/>
      <c r="D5" s="8"/>
      <c r="E5" s="8"/>
      <c r="F5" s="8"/>
      <c r="G5" s="8"/>
      <c r="H5" s="8"/>
      <c r="I5" s="8"/>
      <c r="J5" s="7" t="s">
        <v>1</v>
      </c>
      <c r="K5" s="10" t="s">
        <v>2</v>
      </c>
    </row>
    <row r="6" spans="1:11" ht="12">
      <c r="A6" s="3"/>
      <c r="B6" s="3"/>
      <c r="C6" s="3"/>
      <c r="D6" s="3"/>
      <c r="E6" s="3"/>
      <c r="F6" s="3"/>
      <c r="G6" s="3"/>
      <c r="H6" s="3"/>
      <c r="I6" s="3"/>
      <c r="J6" s="3"/>
      <c r="K6" s="5"/>
    </row>
    <row r="7" spans="1:11" ht="12">
      <c r="A7" s="3"/>
      <c r="B7" s="3"/>
      <c r="C7" s="3"/>
      <c r="D7" s="3"/>
      <c r="E7" s="3"/>
      <c r="F7" s="3"/>
      <c r="G7" s="3"/>
      <c r="H7" s="3"/>
      <c r="I7" s="3"/>
      <c r="J7" s="3"/>
      <c r="K7" s="5"/>
    </row>
    <row r="8" spans="1:11" ht="12">
      <c r="A8" s="4" t="s">
        <v>3</v>
      </c>
      <c r="B8" s="3"/>
      <c r="C8" s="3"/>
      <c r="D8" s="3"/>
      <c r="E8" s="3"/>
      <c r="F8" s="3"/>
      <c r="G8" s="3"/>
      <c r="H8" s="3"/>
      <c r="I8" s="3"/>
      <c r="J8" s="3"/>
      <c r="K8" s="5"/>
    </row>
    <row r="9" ht="12">
      <c r="A9" s="4" t="s">
        <v>4</v>
      </c>
    </row>
    <row r="10" spans="1:11" ht="12">
      <c r="A10" s="4" t="s">
        <v>23</v>
      </c>
      <c r="B10" s="1">
        <v>363447</v>
      </c>
      <c r="C10" s="1"/>
      <c r="D10" s="1">
        <v>365557</v>
      </c>
      <c r="E10" s="1">
        <v>366040</v>
      </c>
      <c r="F10" s="1">
        <v>366230</v>
      </c>
      <c r="G10" s="1"/>
      <c r="H10" s="1">
        <v>366230</v>
      </c>
      <c r="I10" s="1"/>
      <c r="J10" s="1">
        <v>2783</v>
      </c>
      <c r="K10" s="14">
        <v>0.7657237506431473</v>
      </c>
    </row>
    <row r="11" spans="1:11" ht="12">
      <c r="A11" s="4" t="s">
        <v>10</v>
      </c>
      <c r="B11" s="1">
        <v>28371</v>
      </c>
      <c r="C11" s="1"/>
      <c r="D11" s="1">
        <v>28366</v>
      </c>
      <c r="E11" s="1">
        <v>28395</v>
      </c>
      <c r="F11" s="1">
        <v>28384</v>
      </c>
      <c r="G11" s="1"/>
      <c r="H11" s="1">
        <v>28384</v>
      </c>
      <c r="I11" s="1"/>
      <c r="J11" s="2">
        <v>13</v>
      </c>
      <c r="K11" s="10">
        <v>0.04582143738324346</v>
      </c>
    </row>
    <row r="12" spans="1:11" ht="12">
      <c r="A12" s="15" t="s">
        <v>21</v>
      </c>
      <c r="B12" s="2">
        <v>18286</v>
      </c>
      <c r="C12" s="2"/>
      <c r="D12" s="2">
        <v>18076</v>
      </c>
      <c r="E12" s="2">
        <v>18068</v>
      </c>
      <c r="F12" s="2">
        <v>18040</v>
      </c>
      <c r="G12" s="2"/>
      <c r="H12" s="2">
        <v>18040</v>
      </c>
      <c r="I12" s="2"/>
      <c r="J12" s="2">
        <v>-246</v>
      </c>
      <c r="K12" s="10">
        <v>-1.345291479820628</v>
      </c>
    </row>
    <row r="13" spans="1:11" ht="12">
      <c r="A13" s="16" t="s">
        <v>6</v>
      </c>
      <c r="B13" s="2">
        <v>10001</v>
      </c>
      <c r="C13" s="2"/>
      <c r="D13" s="2">
        <v>9867</v>
      </c>
      <c r="E13" s="2">
        <v>9867</v>
      </c>
      <c r="F13" s="25">
        <v>9847</v>
      </c>
      <c r="G13" s="2"/>
      <c r="H13" s="2">
        <v>9847</v>
      </c>
      <c r="I13" s="2"/>
      <c r="J13" s="2">
        <v>-154</v>
      </c>
      <c r="K13" s="10">
        <v>-1.53984601539846</v>
      </c>
    </row>
    <row r="14" spans="1:11" ht="12">
      <c r="A14" s="16" t="s">
        <v>5</v>
      </c>
      <c r="B14" s="2">
        <v>8285</v>
      </c>
      <c r="C14" s="2"/>
      <c r="D14" s="2">
        <v>8209</v>
      </c>
      <c r="E14" s="2">
        <v>8201</v>
      </c>
      <c r="F14" s="25">
        <v>8193</v>
      </c>
      <c r="G14" s="2"/>
      <c r="H14" s="2">
        <v>8193</v>
      </c>
      <c r="I14" s="2"/>
      <c r="J14" s="2">
        <v>-92</v>
      </c>
      <c r="K14" s="10">
        <v>-1.1104405552202776</v>
      </c>
    </row>
    <row r="15" spans="1:11" ht="12">
      <c r="A15" s="15" t="s">
        <v>22</v>
      </c>
      <c r="B15" s="2">
        <v>10085</v>
      </c>
      <c r="C15" s="2"/>
      <c r="D15" s="2">
        <v>10290</v>
      </c>
      <c r="E15" s="2">
        <v>10327</v>
      </c>
      <c r="F15" s="2">
        <v>10344</v>
      </c>
      <c r="G15" s="2"/>
      <c r="H15" s="2">
        <v>10344</v>
      </c>
      <c r="I15" s="2"/>
      <c r="J15" s="2">
        <v>259</v>
      </c>
      <c r="K15" s="10">
        <v>2.568170550322261</v>
      </c>
    </row>
    <row r="16" spans="1:11" ht="12">
      <c r="A16" s="16" t="s">
        <v>6</v>
      </c>
      <c r="B16" s="2">
        <v>4806</v>
      </c>
      <c r="C16" s="2"/>
      <c r="D16" s="2">
        <v>4950</v>
      </c>
      <c r="E16" s="2">
        <v>4965</v>
      </c>
      <c r="F16" s="25">
        <v>4982</v>
      </c>
      <c r="G16" s="2"/>
      <c r="H16" s="2">
        <v>4982</v>
      </c>
      <c r="I16" s="2"/>
      <c r="J16" s="2">
        <v>176</v>
      </c>
      <c r="K16" s="10">
        <v>3.6620890553474825</v>
      </c>
    </row>
    <row r="17" spans="1:11" ht="12">
      <c r="A17" s="16" t="s">
        <v>5</v>
      </c>
      <c r="B17" s="2">
        <v>5279</v>
      </c>
      <c r="C17" s="2"/>
      <c r="D17" s="2">
        <v>5340</v>
      </c>
      <c r="E17" s="2">
        <v>5362</v>
      </c>
      <c r="F17" s="25">
        <v>5362</v>
      </c>
      <c r="G17" s="2"/>
      <c r="H17" s="2">
        <v>5362</v>
      </c>
      <c r="I17" s="2"/>
      <c r="J17" s="2">
        <v>83</v>
      </c>
      <c r="K17" s="10">
        <v>1.5722674749005492</v>
      </c>
    </row>
    <row r="18" ht="12">
      <c r="A18" s="28"/>
    </row>
    <row r="19" ht="12">
      <c r="A19" s="99" t="s">
        <v>120</v>
      </c>
    </row>
    <row r="20" ht="12">
      <c r="A20" s="99"/>
    </row>
    <row r="21" ht="12">
      <c r="A21" s="100" t="s">
        <v>138</v>
      </c>
    </row>
    <row r="22" ht="12">
      <c r="A22" s="15"/>
    </row>
    <row r="23" ht="12">
      <c r="A23" s="16"/>
    </row>
    <row r="24" ht="12">
      <c r="A24" s="16"/>
    </row>
  </sheetData>
  <printOptions/>
  <pageMargins left="0.24" right="0.23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12"/>
  <sheetViews>
    <sheetView workbookViewId="0" topLeftCell="A1">
      <selection activeCell="A1" sqref="A1"/>
    </sheetView>
  </sheetViews>
  <sheetFormatPr defaultColWidth="11.421875" defaultRowHeight="12.75"/>
  <cols>
    <col min="1" max="1" width="2.421875" style="18" customWidth="1"/>
    <col min="2" max="2" width="3.140625" style="18" customWidth="1"/>
    <col min="3" max="3" width="23.8515625" style="18" customWidth="1"/>
    <col min="4" max="7" width="8.7109375" style="18" customWidth="1"/>
    <col min="8" max="8" width="8.57421875" style="18" bestFit="1" customWidth="1"/>
    <col min="9" max="9" width="12.28125" style="18" bestFit="1" customWidth="1"/>
    <col min="10" max="10" width="3.57421875" style="18" customWidth="1"/>
    <col min="11" max="16384" width="11.421875" style="18" customWidth="1"/>
  </cols>
  <sheetData>
    <row r="1" ht="12" customHeight="1">
      <c r="A1" s="20" t="s">
        <v>141</v>
      </c>
    </row>
    <row r="2" ht="12" customHeight="1"/>
    <row r="3" spans="4:9" ht="12" customHeight="1">
      <c r="D3" s="7" t="s">
        <v>130</v>
      </c>
      <c r="E3" s="7" t="s">
        <v>133</v>
      </c>
      <c r="F3" s="7" t="s">
        <v>134</v>
      </c>
      <c r="G3" s="7" t="s">
        <v>135</v>
      </c>
      <c r="H3" s="7" t="s">
        <v>130</v>
      </c>
      <c r="I3" s="19" t="s">
        <v>0</v>
      </c>
    </row>
    <row r="4" spans="4:9" ht="12" customHeight="1">
      <c r="D4" s="11">
        <v>2003</v>
      </c>
      <c r="E4" s="11">
        <v>2004</v>
      </c>
      <c r="F4" s="11">
        <v>2004</v>
      </c>
      <c r="G4" s="11">
        <v>2004</v>
      </c>
      <c r="H4" s="11">
        <v>2004</v>
      </c>
      <c r="I4" s="19" t="s">
        <v>137</v>
      </c>
    </row>
    <row r="5" ht="12" customHeight="1">
      <c r="I5" s="19" t="s">
        <v>1</v>
      </c>
    </row>
    <row r="6" ht="12" customHeight="1"/>
    <row r="7" spans="1:9" ht="12" customHeight="1">
      <c r="A7" s="20" t="s">
        <v>36</v>
      </c>
      <c r="D7" s="1">
        <v>323</v>
      </c>
      <c r="E7" s="1">
        <v>164</v>
      </c>
      <c r="F7" s="1">
        <v>88</v>
      </c>
      <c r="G7" s="1">
        <v>123</v>
      </c>
      <c r="H7" s="1">
        <v>375</v>
      </c>
      <c r="I7" s="1">
        <v>52</v>
      </c>
    </row>
    <row r="8" spans="1:9" ht="12" customHeight="1">
      <c r="A8" s="20"/>
      <c r="B8" s="18" t="s">
        <v>13</v>
      </c>
      <c r="D8" s="1"/>
      <c r="E8" s="1"/>
      <c r="F8" s="1"/>
      <c r="G8" s="1"/>
      <c r="H8" s="1"/>
      <c r="I8" s="1"/>
    </row>
    <row r="9" spans="1:9" s="17" customFormat="1" ht="12" customHeight="1">
      <c r="A9" s="20"/>
      <c r="C9" s="18" t="s">
        <v>38</v>
      </c>
      <c r="D9" s="2">
        <v>4</v>
      </c>
      <c r="E9" s="2">
        <v>1</v>
      </c>
      <c r="F9" s="2">
        <v>0</v>
      </c>
      <c r="G9" s="2">
        <v>0</v>
      </c>
      <c r="H9" s="2">
        <v>1</v>
      </c>
      <c r="I9" s="2">
        <v>-3</v>
      </c>
    </row>
    <row r="10" spans="1:9" ht="12" customHeight="1">
      <c r="A10" s="22"/>
      <c r="C10" s="18" t="s">
        <v>39</v>
      </c>
      <c r="D10" s="3">
        <v>4</v>
      </c>
      <c r="E10" s="3">
        <v>3</v>
      </c>
      <c r="F10" s="3">
        <v>2</v>
      </c>
      <c r="G10" s="3">
        <v>4</v>
      </c>
      <c r="H10" s="2">
        <v>9</v>
      </c>
      <c r="I10" s="2">
        <v>5</v>
      </c>
    </row>
    <row r="11" spans="1:9" ht="12" customHeight="1">
      <c r="A11" s="22"/>
      <c r="C11" s="18" t="s">
        <v>40</v>
      </c>
      <c r="D11" s="3">
        <v>18</v>
      </c>
      <c r="E11" s="3">
        <v>6</v>
      </c>
      <c r="F11" s="3">
        <v>4</v>
      </c>
      <c r="G11" s="3">
        <v>9</v>
      </c>
      <c r="H11" s="2">
        <v>19</v>
      </c>
      <c r="I11" s="2">
        <v>1</v>
      </c>
    </row>
    <row r="12" spans="1:9" ht="12" customHeight="1">
      <c r="A12" s="22"/>
      <c r="C12" s="18" t="s">
        <v>41</v>
      </c>
      <c r="D12" s="3">
        <v>14</v>
      </c>
      <c r="E12" s="3">
        <v>7</v>
      </c>
      <c r="F12" s="3">
        <v>4</v>
      </c>
      <c r="G12" s="3">
        <v>6</v>
      </c>
      <c r="H12" s="2">
        <v>17</v>
      </c>
      <c r="I12" s="2">
        <v>3</v>
      </c>
    </row>
    <row r="13" spans="1:9" ht="12" customHeight="1">
      <c r="A13" s="22"/>
      <c r="C13" s="18" t="s">
        <v>42</v>
      </c>
      <c r="D13" s="3">
        <v>14</v>
      </c>
      <c r="E13" s="3">
        <v>2</v>
      </c>
      <c r="F13" s="3">
        <v>3</v>
      </c>
      <c r="G13" s="3">
        <v>1</v>
      </c>
      <c r="H13" s="2">
        <v>6</v>
      </c>
      <c r="I13" s="2">
        <v>-8</v>
      </c>
    </row>
    <row r="14" spans="1:9" ht="12" customHeight="1">
      <c r="A14" s="20"/>
      <c r="C14" s="18" t="s">
        <v>43</v>
      </c>
      <c r="D14" s="3">
        <v>21</v>
      </c>
      <c r="E14" s="3">
        <v>11</v>
      </c>
      <c r="F14" s="3">
        <v>6</v>
      </c>
      <c r="G14" s="3">
        <v>8</v>
      </c>
      <c r="H14" s="2">
        <v>25</v>
      </c>
      <c r="I14" s="2">
        <v>4</v>
      </c>
    </row>
    <row r="15" spans="1:9" s="17" customFormat="1" ht="12" customHeight="1">
      <c r="A15" s="20"/>
      <c r="C15" s="18" t="s">
        <v>44</v>
      </c>
      <c r="D15" s="3">
        <v>14</v>
      </c>
      <c r="E15" s="3">
        <v>4</v>
      </c>
      <c r="F15" s="3">
        <v>3</v>
      </c>
      <c r="G15" s="3">
        <v>1</v>
      </c>
      <c r="H15" s="2">
        <v>8</v>
      </c>
      <c r="I15" s="2">
        <v>-6</v>
      </c>
    </row>
    <row r="16" spans="1:9" ht="12" customHeight="1">
      <c r="A16" s="22"/>
      <c r="C16" s="18" t="s">
        <v>45</v>
      </c>
      <c r="D16" s="3">
        <v>6</v>
      </c>
      <c r="E16" s="3">
        <v>4</v>
      </c>
      <c r="F16" s="3">
        <v>0</v>
      </c>
      <c r="G16" s="3">
        <v>1</v>
      </c>
      <c r="H16" s="2">
        <v>5</v>
      </c>
      <c r="I16" s="2">
        <v>-1</v>
      </c>
    </row>
    <row r="17" spans="1:9" ht="12" customHeight="1">
      <c r="A17" s="22"/>
      <c r="C17" s="18" t="s">
        <v>46</v>
      </c>
      <c r="D17" s="3">
        <v>15</v>
      </c>
      <c r="E17" s="3">
        <v>4</v>
      </c>
      <c r="F17" s="3">
        <v>0</v>
      </c>
      <c r="G17" s="3">
        <v>4</v>
      </c>
      <c r="H17" s="2">
        <v>8</v>
      </c>
      <c r="I17" s="2">
        <v>-7</v>
      </c>
    </row>
    <row r="18" spans="1:9" ht="12" customHeight="1">
      <c r="A18" s="22"/>
      <c r="C18" s="18" t="s">
        <v>47</v>
      </c>
      <c r="D18" s="3">
        <v>11</v>
      </c>
      <c r="E18" s="3">
        <v>2</v>
      </c>
      <c r="F18" s="3">
        <v>2</v>
      </c>
      <c r="G18" s="3">
        <v>10</v>
      </c>
      <c r="H18" s="2">
        <v>14</v>
      </c>
      <c r="I18" s="2">
        <v>3</v>
      </c>
    </row>
    <row r="19" spans="3:9" ht="12" customHeight="1">
      <c r="C19" s="18" t="s">
        <v>48</v>
      </c>
      <c r="D19" s="3">
        <v>53</v>
      </c>
      <c r="E19" s="3">
        <v>37</v>
      </c>
      <c r="F19" s="3">
        <v>18</v>
      </c>
      <c r="G19" s="3">
        <v>23</v>
      </c>
      <c r="H19" s="2">
        <v>78</v>
      </c>
      <c r="I19" s="2">
        <v>25</v>
      </c>
    </row>
    <row r="20" spans="1:9" s="17" customFormat="1" ht="12" customHeight="1">
      <c r="A20" s="20" t="s">
        <v>108</v>
      </c>
      <c r="B20" s="18"/>
      <c r="D20" s="21">
        <v>149</v>
      </c>
      <c r="E20" s="21">
        <v>83</v>
      </c>
      <c r="F20" s="21">
        <v>46</v>
      </c>
      <c r="G20" s="21">
        <v>56</v>
      </c>
      <c r="H20" s="1">
        <v>185</v>
      </c>
      <c r="I20" s="1">
        <v>36</v>
      </c>
    </row>
    <row r="21" spans="1:9" ht="12" customHeight="1">
      <c r="A21" s="20"/>
      <c r="B21" s="18" t="s">
        <v>109</v>
      </c>
      <c r="C21" s="17"/>
      <c r="D21" s="21"/>
      <c r="E21" s="21"/>
      <c r="F21" s="21"/>
      <c r="G21" s="21"/>
      <c r="H21" s="1"/>
      <c r="I21" s="1"/>
    </row>
    <row r="22" spans="1:9" ht="12" customHeight="1">
      <c r="A22" s="20"/>
      <c r="B22" s="17"/>
      <c r="C22" s="18" t="s">
        <v>11</v>
      </c>
      <c r="D22" s="2">
        <v>43</v>
      </c>
      <c r="E22" s="2">
        <v>24</v>
      </c>
      <c r="F22" s="2">
        <v>10</v>
      </c>
      <c r="G22" s="2">
        <v>10</v>
      </c>
      <c r="H22" s="2">
        <v>44</v>
      </c>
      <c r="I22" s="2">
        <v>1</v>
      </c>
    </row>
    <row r="23" spans="1:9" ht="12" customHeight="1">
      <c r="A23" s="22"/>
      <c r="C23" s="18" t="s">
        <v>49</v>
      </c>
      <c r="D23" s="2">
        <v>51</v>
      </c>
      <c r="E23" s="2">
        <v>34</v>
      </c>
      <c r="F23" s="2">
        <v>8</v>
      </c>
      <c r="G23" s="2">
        <v>17</v>
      </c>
      <c r="H23" s="2">
        <v>59</v>
      </c>
      <c r="I23" s="2">
        <v>8</v>
      </c>
    </row>
    <row r="24" spans="1:9" ht="12" customHeight="1">
      <c r="A24" s="22"/>
      <c r="C24" s="18" t="s">
        <v>12</v>
      </c>
      <c r="D24" s="2">
        <v>55</v>
      </c>
      <c r="E24" s="2">
        <v>25</v>
      </c>
      <c r="F24" s="2">
        <v>28</v>
      </c>
      <c r="G24" s="2">
        <v>29</v>
      </c>
      <c r="H24" s="2">
        <v>82</v>
      </c>
      <c r="I24" s="2">
        <v>27</v>
      </c>
    </row>
    <row r="25" spans="1:9" s="17" customFormat="1" ht="12" customHeight="1">
      <c r="A25" s="22"/>
      <c r="B25" s="18"/>
      <c r="C25" s="18"/>
      <c r="D25" s="2"/>
      <c r="E25" s="2"/>
      <c r="F25" s="2"/>
      <c r="G25" s="2"/>
      <c r="H25" s="2"/>
      <c r="I25" s="2"/>
    </row>
    <row r="26" spans="1:9" ht="12" customHeight="1">
      <c r="A26" s="20" t="s">
        <v>37</v>
      </c>
      <c r="D26" s="1">
        <v>285</v>
      </c>
      <c r="E26" s="1">
        <v>143</v>
      </c>
      <c r="F26" s="1">
        <v>99</v>
      </c>
      <c r="G26" s="1">
        <v>123</v>
      </c>
      <c r="H26" s="1">
        <v>365</v>
      </c>
      <c r="I26" s="1">
        <v>80</v>
      </c>
    </row>
    <row r="27" spans="2:9" ht="12" customHeight="1">
      <c r="B27" s="22" t="s">
        <v>18</v>
      </c>
      <c r="D27" s="2"/>
      <c r="E27" s="2"/>
      <c r="F27" s="2"/>
      <c r="G27" s="2"/>
      <c r="H27" s="2"/>
      <c r="I27" s="2"/>
    </row>
    <row r="28" spans="1:9" ht="12" customHeight="1">
      <c r="A28" s="17"/>
      <c r="B28" s="20"/>
      <c r="C28" s="18" t="s">
        <v>38</v>
      </c>
      <c r="D28" s="2">
        <v>1</v>
      </c>
      <c r="E28" s="2">
        <v>0</v>
      </c>
      <c r="F28" s="2">
        <v>1</v>
      </c>
      <c r="G28" s="2">
        <v>1</v>
      </c>
      <c r="H28" s="2">
        <v>2</v>
      </c>
      <c r="I28" s="2">
        <v>1</v>
      </c>
    </row>
    <row r="29" spans="2:9" ht="12" customHeight="1">
      <c r="B29" s="22"/>
      <c r="C29" s="18" t="s">
        <v>39</v>
      </c>
      <c r="D29" s="2">
        <v>6</v>
      </c>
      <c r="E29" s="2">
        <v>1</v>
      </c>
      <c r="F29" s="2">
        <v>3</v>
      </c>
      <c r="G29" s="2">
        <v>2</v>
      </c>
      <c r="H29" s="2">
        <v>6</v>
      </c>
      <c r="I29" s="2">
        <v>0</v>
      </c>
    </row>
    <row r="30" spans="1:9" s="17" customFormat="1" ht="12" customHeight="1">
      <c r="A30" s="18"/>
      <c r="B30" s="22"/>
      <c r="C30" s="18" t="s">
        <v>40</v>
      </c>
      <c r="D30" s="2">
        <v>19</v>
      </c>
      <c r="E30" s="2">
        <v>4</v>
      </c>
      <c r="F30" s="2">
        <v>2</v>
      </c>
      <c r="G30" s="2">
        <v>8</v>
      </c>
      <c r="H30" s="2">
        <v>14</v>
      </c>
      <c r="I30" s="2">
        <v>-5</v>
      </c>
    </row>
    <row r="31" spans="2:9" ht="12" customHeight="1">
      <c r="B31" s="22"/>
      <c r="C31" s="18" t="s">
        <v>41</v>
      </c>
      <c r="D31" s="2">
        <v>8</v>
      </c>
      <c r="E31" s="2">
        <v>6</v>
      </c>
      <c r="F31" s="2">
        <v>2</v>
      </c>
      <c r="G31" s="2">
        <v>5</v>
      </c>
      <c r="H31" s="2">
        <v>13</v>
      </c>
      <c r="I31" s="2">
        <v>5</v>
      </c>
    </row>
    <row r="32" spans="2:9" ht="12" customHeight="1">
      <c r="B32" s="22"/>
      <c r="C32" s="18" t="s">
        <v>42</v>
      </c>
      <c r="D32" s="2">
        <v>4</v>
      </c>
      <c r="E32" s="2">
        <v>2</v>
      </c>
      <c r="F32" s="2">
        <v>3</v>
      </c>
      <c r="G32" s="2">
        <v>1</v>
      </c>
      <c r="H32" s="2">
        <v>6</v>
      </c>
      <c r="I32" s="2">
        <v>2</v>
      </c>
    </row>
    <row r="33" spans="2:9" ht="12" customHeight="1">
      <c r="B33" s="22"/>
      <c r="C33" s="18" t="s">
        <v>43</v>
      </c>
      <c r="D33" s="2">
        <v>14</v>
      </c>
      <c r="E33" s="2">
        <v>11</v>
      </c>
      <c r="F33" s="2">
        <v>2</v>
      </c>
      <c r="G33" s="2">
        <v>12</v>
      </c>
      <c r="H33" s="2">
        <v>25</v>
      </c>
      <c r="I33" s="2">
        <v>11</v>
      </c>
    </row>
    <row r="34" spans="2:9" s="17" customFormat="1" ht="12" customHeight="1">
      <c r="B34" s="20"/>
      <c r="C34" s="18" t="s">
        <v>44</v>
      </c>
      <c r="D34" s="2">
        <v>5</v>
      </c>
      <c r="E34" s="2">
        <v>6</v>
      </c>
      <c r="F34" s="2">
        <v>4</v>
      </c>
      <c r="G34" s="2">
        <v>2</v>
      </c>
      <c r="H34" s="2">
        <v>12</v>
      </c>
      <c r="I34" s="2">
        <v>7</v>
      </c>
    </row>
    <row r="35" spans="2:9" ht="12" customHeight="1">
      <c r="B35" s="22"/>
      <c r="C35" s="18" t="s">
        <v>45</v>
      </c>
      <c r="D35" s="2">
        <v>2</v>
      </c>
      <c r="E35" s="2">
        <v>0</v>
      </c>
      <c r="F35" s="2">
        <v>3</v>
      </c>
      <c r="G35" s="2">
        <v>2</v>
      </c>
      <c r="H35" s="2">
        <v>5</v>
      </c>
      <c r="I35" s="2">
        <v>3</v>
      </c>
    </row>
    <row r="36" spans="2:9" ht="12" customHeight="1">
      <c r="B36" s="22"/>
      <c r="C36" s="18" t="s">
        <v>46</v>
      </c>
      <c r="D36" s="2">
        <v>8</v>
      </c>
      <c r="E36" s="2">
        <v>6</v>
      </c>
      <c r="F36" s="2">
        <v>2</v>
      </c>
      <c r="G36" s="2">
        <v>3</v>
      </c>
      <c r="H36" s="2">
        <v>11</v>
      </c>
      <c r="I36" s="2">
        <v>3</v>
      </c>
    </row>
    <row r="37" spans="1:10" s="17" customFormat="1" ht="12" customHeight="1">
      <c r="A37" s="18"/>
      <c r="B37" s="22"/>
      <c r="C37" s="18" t="s">
        <v>47</v>
      </c>
      <c r="D37" s="2">
        <v>17</v>
      </c>
      <c r="E37" s="2">
        <v>6</v>
      </c>
      <c r="F37" s="2">
        <v>1</v>
      </c>
      <c r="G37" s="2">
        <v>7</v>
      </c>
      <c r="H37" s="2">
        <v>14</v>
      </c>
      <c r="I37" s="2">
        <v>-3</v>
      </c>
      <c r="J37" s="18"/>
    </row>
    <row r="38" spans="2:10" ht="12" customHeight="1">
      <c r="B38" s="22"/>
      <c r="C38" s="18" t="s">
        <v>48</v>
      </c>
      <c r="D38" s="2">
        <v>52</v>
      </c>
      <c r="E38" s="2">
        <v>18</v>
      </c>
      <c r="F38" s="2">
        <v>30</v>
      </c>
      <c r="G38" s="2">
        <v>24</v>
      </c>
      <c r="H38" s="2">
        <v>72</v>
      </c>
      <c r="I38" s="2">
        <v>20</v>
      </c>
      <c r="J38" s="17"/>
    </row>
    <row r="39" spans="1:9" ht="12" customHeight="1">
      <c r="A39" s="20" t="s">
        <v>108</v>
      </c>
      <c r="B39" s="17"/>
      <c r="C39" s="17"/>
      <c r="D39" s="21">
        <v>149</v>
      </c>
      <c r="E39" s="21">
        <v>83</v>
      </c>
      <c r="F39" s="21">
        <v>46</v>
      </c>
      <c r="G39" s="21">
        <v>56</v>
      </c>
      <c r="H39" s="1">
        <v>185</v>
      </c>
      <c r="I39" s="1">
        <v>36</v>
      </c>
    </row>
    <row r="40" spans="1:9" ht="12" customHeight="1">
      <c r="A40" s="17"/>
      <c r="B40" s="22" t="s">
        <v>110</v>
      </c>
      <c r="C40" s="17"/>
      <c r="D40" s="21"/>
      <c r="E40" s="21"/>
      <c r="F40" s="21"/>
      <c r="G40" s="21"/>
      <c r="H40" s="1"/>
      <c r="I40" s="1"/>
    </row>
    <row r="41" spans="3:9" ht="12" customHeight="1">
      <c r="C41" s="18" t="s">
        <v>11</v>
      </c>
      <c r="D41" s="2">
        <v>56</v>
      </c>
      <c r="E41" s="2">
        <v>24</v>
      </c>
      <c r="F41" s="2">
        <v>11</v>
      </c>
      <c r="G41" s="2">
        <v>6</v>
      </c>
      <c r="H41" s="2">
        <v>41</v>
      </c>
      <c r="I41" s="2">
        <v>-15</v>
      </c>
    </row>
    <row r="42" spans="3:9" ht="12" customHeight="1">
      <c r="C42" s="18" t="s">
        <v>49</v>
      </c>
      <c r="D42" s="2">
        <v>42</v>
      </c>
      <c r="E42" s="2">
        <v>29</v>
      </c>
      <c r="F42" s="2">
        <v>12</v>
      </c>
      <c r="G42" s="2">
        <v>15</v>
      </c>
      <c r="H42" s="2">
        <v>56</v>
      </c>
      <c r="I42" s="2">
        <v>14</v>
      </c>
    </row>
    <row r="43" spans="1:10" s="17" customFormat="1" ht="12" customHeight="1">
      <c r="A43" s="18"/>
      <c r="B43" s="18"/>
      <c r="C43" s="18" t="s">
        <v>12</v>
      </c>
      <c r="D43" s="2">
        <v>51</v>
      </c>
      <c r="E43" s="2">
        <v>30</v>
      </c>
      <c r="F43" s="2">
        <v>23</v>
      </c>
      <c r="G43" s="2">
        <v>35</v>
      </c>
      <c r="H43" s="2">
        <v>88</v>
      </c>
      <c r="I43" s="2">
        <v>37</v>
      </c>
      <c r="J43" s="18"/>
    </row>
    <row r="44" spans="1:10" ht="12" customHeight="1">
      <c r="A44" s="20"/>
      <c r="H44" s="1"/>
      <c r="I44" s="1"/>
      <c r="J44" s="17"/>
    </row>
    <row r="45" spans="1:9" ht="12" customHeight="1">
      <c r="A45" s="20" t="s">
        <v>19</v>
      </c>
      <c r="D45" s="1">
        <v>38</v>
      </c>
      <c r="E45" s="1">
        <v>21</v>
      </c>
      <c r="F45" s="1">
        <v>-11</v>
      </c>
      <c r="G45" s="1">
        <v>0</v>
      </c>
      <c r="H45" s="1">
        <v>10</v>
      </c>
      <c r="I45" s="1">
        <v>-28</v>
      </c>
    </row>
    <row r="46" spans="2:9" ht="12" customHeight="1">
      <c r="B46" s="22" t="s">
        <v>20</v>
      </c>
      <c r="D46" s="2"/>
      <c r="E46" s="2"/>
      <c r="F46" s="2"/>
      <c r="G46" s="2"/>
      <c r="H46" s="2"/>
      <c r="I46" s="2"/>
    </row>
    <row r="47" spans="1:9" ht="12" customHeight="1">
      <c r="A47" s="17"/>
      <c r="B47" s="20"/>
      <c r="C47" s="18" t="s">
        <v>38</v>
      </c>
      <c r="D47" s="2">
        <v>3</v>
      </c>
      <c r="E47" s="2">
        <v>1</v>
      </c>
      <c r="F47" s="2">
        <v>-1</v>
      </c>
      <c r="G47" s="2">
        <v>-1</v>
      </c>
      <c r="H47" s="2">
        <v>-1</v>
      </c>
      <c r="I47" s="2">
        <v>-4</v>
      </c>
    </row>
    <row r="48" spans="3:10" s="17" customFormat="1" ht="12" customHeight="1">
      <c r="C48" s="18" t="s">
        <v>39</v>
      </c>
      <c r="D48" s="2">
        <v>-2</v>
      </c>
      <c r="E48" s="2">
        <v>2</v>
      </c>
      <c r="F48" s="2">
        <v>-1</v>
      </c>
      <c r="G48" s="2">
        <v>2</v>
      </c>
      <c r="H48" s="2">
        <v>3</v>
      </c>
      <c r="I48" s="2">
        <v>5</v>
      </c>
      <c r="J48" s="18"/>
    </row>
    <row r="49" spans="1:10" ht="12" customHeight="1">
      <c r="A49" s="17"/>
      <c r="B49" s="17"/>
      <c r="C49" s="18" t="s">
        <v>40</v>
      </c>
      <c r="D49" s="2">
        <v>-1</v>
      </c>
      <c r="E49" s="2">
        <v>2</v>
      </c>
      <c r="F49" s="2">
        <v>2</v>
      </c>
      <c r="G49" s="2">
        <v>1</v>
      </c>
      <c r="H49" s="2">
        <v>5</v>
      </c>
      <c r="I49" s="2">
        <v>6</v>
      </c>
      <c r="J49" s="17"/>
    </row>
    <row r="50" spans="1:9" ht="12" customHeight="1">
      <c r="A50" s="17"/>
      <c r="B50" s="17"/>
      <c r="C50" s="18" t="s">
        <v>41</v>
      </c>
      <c r="D50" s="2">
        <v>6</v>
      </c>
      <c r="E50" s="2">
        <v>1</v>
      </c>
      <c r="F50" s="2">
        <v>2</v>
      </c>
      <c r="G50" s="2">
        <v>1</v>
      </c>
      <c r="H50" s="2">
        <v>4</v>
      </c>
      <c r="I50" s="2">
        <v>-2</v>
      </c>
    </row>
    <row r="51" spans="1:9" ht="12" customHeight="1">
      <c r="A51" s="17"/>
      <c r="B51" s="17"/>
      <c r="C51" s="18" t="s">
        <v>42</v>
      </c>
      <c r="D51" s="2">
        <v>10</v>
      </c>
      <c r="E51" s="2">
        <v>0</v>
      </c>
      <c r="F51" s="2">
        <v>0</v>
      </c>
      <c r="G51" s="2">
        <v>0</v>
      </c>
      <c r="H51" s="2">
        <v>0</v>
      </c>
      <c r="I51" s="2">
        <v>-10</v>
      </c>
    </row>
    <row r="52" spans="3:10" s="17" customFormat="1" ht="12" customHeight="1">
      <c r="C52" s="18" t="s">
        <v>43</v>
      </c>
      <c r="D52" s="2">
        <v>7</v>
      </c>
      <c r="E52" s="2">
        <v>0</v>
      </c>
      <c r="F52" s="2">
        <v>4</v>
      </c>
      <c r="G52" s="2">
        <v>-4</v>
      </c>
      <c r="H52" s="2">
        <v>0</v>
      </c>
      <c r="I52" s="2">
        <v>-7</v>
      </c>
      <c r="J52" s="18"/>
    </row>
    <row r="53" spans="1:10" ht="12" customHeight="1">
      <c r="A53" s="17"/>
      <c r="B53" s="17"/>
      <c r="C53" s="18" t="s">
        <v>44</v>
      </c>
      <c r="D53" s="2">
        <v>9</v>
      </c>
      <c r="E53" s="2">
        <v>-2</v>
      </c>
      <c r="F53" s="2">
        <v>-1</v>
      </c>
      <c r="G53" s="2">
        <v>-1</v>
      </c>
      <c r="H53" s="2">
        <v>-4</v>
      </c>
      <c r="I53" s="2">
        <v>-13</v>
      </c>
      <c r="J53" s="17"/>
    </row>
    <row r="54" spans="1:9" ht="12" customHeight="1">
      <c r="A54" s="17"/>
      <c r="B54" s="17"/>
      <c r="C54" s="18" t="s">
        <v>45</v>
      </c>
      <c r="D54" s="2">
        <v>4</v>
      </c>
      <c r="E54" s="2">
        <v>4</v>
      </c>
      <c r="F54" s="2">
        <v>-3</v>
      </c>
      <c r="G54" s="2">
        <v>-1</v>
      </c>
      <c r="H54" s="2">
        <v>0</v>
      </c>
      <c r="I54" s="2">
        <v>-4</v>
      </c>
    </row>
    <row r="55" spans="1:9" ht="12" customHeight="1">
      <c r="A55" s="17"/>
      <c r="B55" s="17"/>
      <c r="C55" s="18" t="s">
        <v>46</v>
      </c>
      <c r="D55" s="2">
        <v>7</v>
      </c>
      <c r="E55" s="2">
        <v>-2</v>
      </c>
      <c r="F55" s="2">
        <v>-2</v>
      </c>
      <c r="G55" s="2">
        <v>1</v>
      </c>
      <c r="H55" s="2">
        <v>-3</v>
      </c>
      <c r="I55" s="2">
        <v>-10</v>
      </c>
    </row>
    <row r="56" spans="3:10" s="17" customFormat="1" ht="12" customHeight="1">
      <c r="C56" s="18" t="s">
        <v>47</v>
      </c>
      <c r="D56" s="2">
        <v>-6</v>
      </c>
      <c r="E56" s="2">
        <v>-4</v>
      </c>
      <c r="F56" s="2">
        <v>1</v>
      </c>
      <c r="G56" s="2">
        <v>3</v>
      </c>
      <c r="H56" s="2">
        <v>0</v>
      </c>
      <c r="I56" s="2">
        <v>6</v>
      </c>
      <c r="J56" s="18"/>
    </row>
    <row r="57" spans="1:10" ht="12" customHeight="1">
      <c r="A57" s="17"/>
      <c r="B57" s="17"/>
      <c r="C57" s="18" t="s">
        <v>48</v>
      </c>
      <c r="D57" s="2">
        <v>1</v>
      </c>
      <c r="E57" s="2">
        <v>19</v>
      </c>
      <c r="F57" s="2">
        <v>-12</v>
      </c>
      <c r="G57" s="2">
        <v>-1</v>
      </c>
      <c r="H57" s="2">
        <v>6</v>
      </c>
      <c r="I57" s="2">
        <v>5</v>
      </c>
      <c r="J57" s="17"/>
    </row>
    <row r="58" spans="1:9" ht="12" customHeight="1">
      <c r="A58" s="17"/>
      <c r="B58" s="17"/>
      <c r="C58" s="17" t="s">
        <v>10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</row>
    <row r="59" spans="3:9" ht="12" customHeight="1">
      <c r="C59" s="18" t="s">
        <v>11</v>
      </c>
      <c r="D59" s="2">
        <v>-13</v>
      </c>
      <c r="E59" s="2">
        <v>0</v>
      </c>
      <c r="F59" s="2">
        <v>-1</v>
      </c>
      <c r="G59" s="2">
        <v>4</v>
      </c>
      <c r="H59" s="2">
        <v>3</v>
      </c>
      <c r="I59" s="2">
        <v>16</v>
      </c>
    </row>
    <row r="60" spans="3:9" ht="12" customHeight="1">
      <c r="C60" s="18" t="s">
        <v>49</v>
      </c>
      <c r="D60" s="2">
        <v>9</v>
      </c>
      <c r="E60" s="2">
        <v>5</v>
      </c>
      <c r="F60" s="2">
        <v>-4</v>
      </c>
      <c r="G60" s="2">
        <v>2</v>
      </c>
      <c r="H60" s="2">
        <v>3</v>
      </c>
      <c r="I60" s="2">
        <v>-6</v>
      </c>
    </row>
    <row r="61" spans="1:10" s="17" customFormat="1" ht="12" customHeight="1">
      <c r="A61" s="18"/>
      <c r="B61" s="18"/>
      <c r="C61" s="18" t="s">
        <v>12</v>
      </c>
      <c r="D61" s="2">
        <v>4</v>
      </c>
      <c r="E61" s="2">
        <v>-5</v>
      </c>
      <c r="F61" s="2">
        <v>5</v>
      </c>
      <c r="G61" s="2">
        <v>-6</v>
      </c>
      <c r="H61" s="2">
        <v>-6</v>
      </c>
      <c r="I61" s="2">
        <v>-10</v>
      </c>
      <c r="J61" s="18"/>
    </row>
    <row r="62" spans="4:9" ht="12" customHeight="1">
      <c r="D62" s="2"/>
      <c r="E62" s="2"/>
      <c r="F62" s="2"/>
      <c r="G62" s="2"/>
      <c r="H62" s="2"/>
      <c r="I62" s="2"/>
    </row>
    <row r="63" spans="1:9" ht="12" customHeight="1">
      <c r="A63" s="99" t="s">
        <v>120</v>
      </c>
      <c r="H63" s="1"/>
      <c r="I63" s="1"/>
    </row>
    <row r="64" ht="12" customHeight="1">
      <c r="A64" s="99"/>
    </row>
    <row r="65" ht="12" customHeight="1">
      <c r="A65" s="100" t="s">
        <v>138</v>
      </c>
    </row>
    <row r="66" ht="12" customHeight="1"/>
    <row r="67" spans="3:9" ht="12" customHeight="1">
      <c r="C67" s="22"/>
      <c r="D67" s="3"/>
      <c r="E67" s="3"/>
      <c r="F67" s="3"/>
      <c r="G67" s="3"/>
      <c r="H67" s="2"/>
      <c r="I67" s="2"/>
    </row>
    <row r="68" spans="4:9" ht="12" customHeight="1">
      <c r="D68" s="2"/>
      <c r="E68" s="3"/>
      <c r="F68" s="2"/>
      <c r="G68" s="3"/>
      <c r="H68" s="2"/>
      <c r="I68" s="2"/>
    </row>
    <row r="69" spans="1:9" s="17" customFormat="1" ht="12" customHeight="1">
      <c r="A69" s="18"/>
      <c r="B69" s="18"/>
      <c r="C69" s="18"/>
      <c r="D69" s="18"/>
      <c r="E69" s="18"/>
      <c r="F69" s="18"/>
      <c r="G69" s="18"/>
      <c r="H69" s="18"/>
      <c r="I69" s="18"/>
    </row>
    <row r="70" ht="12" customHeight="1"/>
    <row r="71" spans="1:9" ht="12" customHeight="1">
      <c r="A71" s="17"/>
      <c r="B71" s="17"/>
      <c r="C71" s="17"/>
      <c r="D71" s="17"/>
      <c r="E71" s="17"/>
      <c r="F71" s="17"/>
      <c r="G71" s="17"/>
      <c r="H71" s="17"/>
      <c r="I71" s="17"/>
    </row>
    <row r="72" ht="12" customHeight="1"/>
    <row r="73" ht="12" customHeight="1"/>
    <row r="74" ht="12" customHeight="1"/>
    <row r="75" spans="1:9" s="17" customFormat="1" ht="12" customHeight="1">
      <c r="A75" s="18"/>
      <c r="B75" s="18"/>
      <c r="C75" s="18"/>
      <c r="D75" s="18"/>
      <c r="E75" s="18"/>
      <c r="F75" s="18"/>
      <c r="G75" s="18"/>
      <c r="H75" s="18"/>
      <c r="I75" s="18"/>
    </row>
    <row r="76" ht="12" customHeight="1"/>
    <row r="77" spans="1:9" ht="12" customHeight="1">
      <c r="A77" s="17"/>
      <c r="B77" s="17"/>
      <c r="C77" s="17"/>
      <c r="D77" s="17"/>
      <c r="E77" s="17"/>
      <c r="F77" s="17"/>
      <c r="G77" s="17"/>
      <c r="H77" s="17"/>
      <c r="I77" s="17"/>
    </row>
    <row r="78" ht="12" customHeight="1"/>
    <row r="79" ht="12" customHeight="1"/>
    <row r="80" spans="1:9" s="17" customFormat="1" ht="12" customHeight="1">
      <c r="A80" s="18"/>
      <c r="B80" s="18"/>
      <c r="C80" s="18"/>
      <c r="D80" s="18"/>
      <c r="E80" s="18"/>
      <c r="F80" s="18"/>
      <c r="G80" s="18"/>
      <c r="H80" s="18"/>
      <c r="I80" s="18"/>
    </row>
    <row r="81" spans="1:9" s="17" customFormat="1" ht="12" customHeight="1">
      <c r="A81" s="18"/>
      <c r="B81" s="18"/>
      <c r="C81" s="18"/>
      <c r="D81" s="18"/>
      <c r="E81" s="18"/>
      <c r="F81" s="18"/>
      <c r="G81" s="18"/>
      <c r="H81" s="18"/>
      <c r="I81" s="18"/>
    </row>
    <row r="82" spans="1:9" ht="12" customHeight="1">
      <c r="A82" s="17"/>
      <c r="B82" s="17"/>
      <c r="C82" s="17"/>
      <c r="D82" s="17"/>
      <c r="E82" s="17"/>
      <c r="F82" s="17"/>
      <c r="G82" s="17"/>
      <c r="H82" s="17"/>
      <c r="I82" s="17"/>
    </row>
    <row r="83" spans="1:9" ht="12" customHeight="1">
      <c r="A83" s="17"/>
      <c r="B83" s="17"/>
      <c r="C83" s="17"/>
      <c r="D83" s="17"/>
      <c r="E83" s="17"/>
      <c r="F83" s="17"/>
      <c r="G83" s="17"/>
      <c r="H83" s="17"/>
      <c r="I83" s="17"/>
    </row>
    <row r="84" ht="12" customHeight="1"/>
    <row r="85" ht="12" customHeight="1"/>
    <row r="86" ht="12" customHeight="1"/>
    <row r="87" spans="3:9" ht="12" customHeight="1">
      <c r="C87" s="22"/>
      <c r="D87" s="3"/>
      <c r="E87" s="3"/>
      <c r="F87" s="3"/>
      <c r="G87" s="3"/>
      <c r="H87" s="2"/>
      <c r="I87" s="2"/>
    </row>
    <row r="88" spans="3:9" ht="12" customHeight="1">
      <c r="C88" s="22"/>
      <c r="D88" s="3"/>
      <c r="E88" s="3"/>
      <c r="F88" s="3"/>
      <c r="G88" s="3"/>
      <c r="H88" s="2"/>
      <c r="I88" s="2"/>
    </row>
    <row r="89" spans="3:9" ht="12" customHeight="1">
      <c r="C89" s="22"/>
      <c r="D89" s="3"/>
      <c r="E89" s="3"/>
      <c r="F89" s="3"/>
      <c r="G89" s="3"/>
      <c r="H89" s="2"/>
      <c r="I89" s="2"/>
    </row>
    <row r="90" spans="3:9" ht="12" customHeight="1">
      <c r="C90" s="22"/>
      <c r="D90" s="3"/>
      <c r="E90" s="3"/>
      <c r="F90" s="3"/>
      <c r="G90" s="3"/>
      <c r="H90" s="2"/>
      <c r="I90" s="2"/>
    </row>
    <row r="91" spans="3:9" ht="12" customHeight="1">
      <c r="C91" s="22"/>
      <c r="D91" s="3"/>
      <c r="E91" s="3"/>
      <c r="F91" s="3"/>
      <c r="G91" s="3"/>
      <c r="H91" s="2"/>
      <c r="I91" s="2"/>
    </row>
    <row r="92" spans="3:9" ht="12" customHeight="1">
      <c r="C92" s="22"/>
      <c r="D92" s="3"/>
      <c r="E92" s="3"/>
      <c r="F92" s="3"/>
      <c r="G92" s="3"/>
      <c r="H92" s="2"/>
      <c r="I92" s="2"/>
    </row>
    <row r="93" spans="3:9" ht="12" customHeight="1">
      <c r="C93" s="22"/>
      <c r="D93" s="3"/>
      <c r="E93" s="3"/>
      <c r="F93" s="3"/>
      <c r="G93" s="3"/>
      <c r="H93" s="2"/>
      <c r="I93" s="2"/>
    </row>
    <row r="94" spans="3:9" ht="12" customHeight="1">
      <c r="C94" s="22"/>
      <c r="D94" s="3"/>
      <c r="E94" s="3"/>
      <c r="F94" s="3"/>
      <c r="G94" s="3"/>
      <c r="H94" s="2"/>
      <c r="I94" s="2"/>
    </row>
    <row r="95" spans="4:9" ht="12" customHeight="1">
      <c r="D95" s="2"/>
      <c r="E95" s="2"/>
      <c r="F95" s="2"/>
      <c r="G95" s="2"/>
      <c r="H95" s="2"/>
      <c r="I95" s="2"/>
    </row>
    <row r="96" spans="1:9" s="17" customFormat="1" ht="12" customHeight="1">
      <c r="A96" s="20"/>
      <c r="B96" s="18"/>
      <c r="C96" s="18"/>
      <c r="D96" s="1"/>
      <c r="E96" s="1"/>
      <c r="F96" s="1"/>
      <c r="G96" s="1"/>
      <c r="H96" s="1"/>
      <c r="I96" s="1"/>
    </row>
    <row r="97" spans="1:9" s="17" customFormat="1" ht="12" customHeight="1">
      <c r="A97" s="18"/>
      <c r="B97" s="22"/>
      <c r="C97" s="18"/>
      <c r="D97" s="2"/>
      <c r="E97" s="2"/>
      <c r="F97" s="2"/>
      <c r="G97" s="2"/>
      <c r="H97" s="2"/>
      <c r="I97" s="2"/>
    </row>
    <row r="98" spans="2:9" s="17" customFormat="1" ht="12" customHeight="1">
      <c r="B98" s="20"/>
      <c r="D98" s="1"/>
      <c r="E98" s="1"/>
      <c r="F98" s="1"/>
      <c r="G98" s="1"/>
      <c r="H98" s="1"/>
      <c r="I98" s="1"/>
    </row>
    <row r="99" spans="4:9" s="17" customFormat="1" ht="12" customHeight="1">
      <c r="D99" s="1"/>
      <c r="E99" s="1"/>
      <c r="F99" s="1"/>
      <c r="G99" s="1"/>
      <c r="H99" s="1"/>
      <c r="I99" s="1"/>
    </row>
    <row r="100" spans="4:9" s="17" customFormat="1" ht="12">
      <c r="D100" s="1"/>
      <c r="E100" s="1"/>
      <c r="F100" s="1"/>
      <c r="G100" s="1"/>
      <c r="H100" s="1"/>
      <c r="I100" s="1"/>
    </row>
    <row r="101" spans="4:9" s="17" customFormat="1" ht="12">
      <c r="D101" s="1"/>
      <c r="E101" s="1"/>
      <c r="F101" s="1"/>
      <c r="G101" s="1"/>
      <c r="H101" s="1"/>
      <c r="I101" s="1"/>
    </row>
    <row r="102" spans="4:9" s="17" customFormat="1" ht="12">
      <c r="D102" s="1"/>
      <c r="E102" s="1"/>
      <c r="F102" s="1"/>
      <c r="G102" s="1"/>
      <c r="H102" s="1"/>
      <c r="I102" s="1"/>
    </row>
    <row r="103" spans="4:9" s="17" customFormat="1" ht="12">
      <c r="D103" s="1"/>
      <c r="E103" s="1"/>
      <c r="F103" s="1"/>
      <c r="G103" s="1"/>
      <c r="H103" s="1"/>
      <c r="I103" s="1"/>
    </row>
    <row r="104" spans="4:9" s="17" customFormat="1" ht="12">
      <c r="D104" s="1"/>
      <c r="E104" s="1"/>
      <c r="F104" s="1"/>
      <c r="G104" s="1"/>
      <c r="H104" s="1"/>
      <c r="I104" s="1"/>
    </row>
    <row r="105" spans="4:9" s="17" customFormat="1" ht="12">
      <c r="D105" s="1"/>
      <c r="E105" s="1"/>
      <c r="F105" s="1"/>
      <c r="G105" s="1"/>
      <c r="H105" s="1"/>
      <c r="I105" s="1"/>
    </row>
    <row r="106" spans="4:9" s="17" customFormat="1" ht="12">
      <c r="D106" s="1"/>
      <c r="E106" s="1"/>
      <c r="F106" s="1"/>
      <c r="G106" s="1"/>
      <c r="H106" s="1"/>
      <c r="I106" s="1"/>
    </row>
    <row r="107" spans="4:9" s="17" customFormat="1" ht="12">
      <c r="D107" s="1"/>
      <c r="E107" s="1"/>
      <c r="F107" s="1"/>
      <c r="G107" s="1"/>
      <c r="H107" s="1"/>
      <c r="I107" s="1"/>
    </row>
    <row r="108" spans="1:9" ht="12">
      <c r="A108" s="17"/>
      <c r="B108" s="17"/>
      <c r="C108" s="17"/>
      <c r="D108" s="1"/>
      <c r="E108" s="1"/>
      <c r="F108" s="1"/>
      <c r="G108" s="1"/>
      <c r="H108" s="1"/>
      <c r="I108" s="1"/>
    </row>
    <row r="109" spans="1:9" ht="12">
      <c r="A109" s="17"/>
      <c r="B109" s="17"/>
      <c r="C109" s="17"/>
      <c r="D109" s="1"/>
      <c r="E109" s="1"/>
      <c r="F109" s="1"/>
      <c r="G109" s="1"/>
      <c r="H109" s="1"/>
      <c r="I109" s="1"/>
    </row>
    <row r="110" spans="4:9" ht="12">
      <c r="D110" s="2"/>
      <c r="E110" s="2"/>
      <c r="F110" s="2"/>
      <c r="G110" s="2"/>
      <c r="H110" s="2"/>
      <c r="I110" s="2"/>
    </row>
    <row r="111" spans="4:9" ht="12">
      <c r="D111" s="2"/>
      <c r="E111" s="2"/>
      <c r="F111" s="2"/>
      <c r="G111" s="2"/>
      <c r="H111" s="2"/>
      <c r="I111" s="2"/>
    </row>
    <row r="112" spans="4:9" ht="12">
      <c r="D112" s="2"/>
      <c r="E112" s="2"/>
      <c r="F112" s="2"/>
      <c r="G112" s="2"/>
      <c r="H112" s="2"/>
      <c r="I112" s="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96"/>
  <sheetViews>
    <sheetView workbookViewId="0" topLeftCell="A1">
      <selection activeCell="A1" sqref="A1"/>
    </sheetView>
  </sheetViews>
  <sheetFormatPr defaultColWidth="11.421875" defaultRowHeight="12.75"/>
  <cols>
    <col min="1" max="1" width="2.421875" style="18" customWidth="1"/>
    <col min="2" max="2" width="3.140625" style="18" customWidth="1"/>
    <col min="3" max="3" width="23.8515625" style="18" customWidth="1"/>
    <col min="4" max="7" width="8.7109375" style="18" customWidth="1"/>
    <col min="8" max="8" width="8.57421875" style="18" bestFit="1" customWidth="1"/>
    <col min="9" max="9" width="12.28125" style="18" bestFit="1" customWidth="1"/>
    <col min="10" max="10" width="3.57421875" style="18" customWidth="1"/>
    <col min="11" max="16384" width="11.421875" style="18" customWidth="1"/>
  </cols>
  <sheetData>
    <row r="1" ht="12" customHeight="1">
      <c r="A1" s="20" t="s">
        <v>140</v>
      </c>
    </row>
    <row r="2" ht="12" customHeight="1"/>
    <row r="3" spans="4:9" ht="12" customHeight="1">
      <c r="D3" s="7" t="s">
        <v>130</v>
      </c>
      <c r="E3" s="7" t="s">
        <v>133</v>
      </c>
      <c r="F3" s="7" t="s">
        <v>134</v>
      </c>
      <c r="G3" s="7" t="s">
        <v>135</v>
      </c>
      <c r="H3" s="7" t="s">
        <v>130</v>
      </c>
      <c r="I3" s="19" t="s">
        <v>0</v>
      </c>
    </row>
    <row r="4" spans="4:9" ht="12" customHeight="1">
      <c r="D4" s="11">
        <v>2003</v>
      </c>
      <c r="E4" s="11">
        <v>2004</v>
      </c>
      <c r="F4" s="11">
        <v>2004</v>
      </c>
      <c r="G4" s="11">
        <v>2004</v>
      </c>
      <c r="H4" s="11">
        <v>2004</v>
      </c>
      <c r="I4" s="19" t="s">
        <v>137</v>
      </c>
    </row>
    <row r="5" ht="12" customHeight="1">
      <c r="I5" s="19" t="s">
        <v>1</v>
      </c>
    </row>
    <row r="6" ht="12" customHeight="1"/>
    <row r="7" spans="1:9" ht="12" customHeight="1">
      <c r="A7" s="20" t="s">
        <v>36</v>
      </c>
      <c r="D7" s="1">
        <v>291</v>
      </c>
      <c r="E7" s="1">
        <v>163</v>
      </c>
      <c r="F7" s="1">
        <v>124</v>
      </c>
      <c r="G7" s="1">
        <v>129</v>
      </c>
      <c r="H7" s="1">
        <v>416</v>
      </c>
      <c r="I7" s="1">
        <v>125</v>
      </c>
    </row>
    <row r="8" spans="1:9" ht="12" customHeight="1">
      <c r="A8" s="20"/>
      <c r="B8" s="18" t="s">
        <v>13</v>
      </c>
      <c r="D8" s="1"/>
      <c r="E8" s="1"/>
      <c r="F8" s="1"/>
      <c r="G8" s="1"/>
      <c r="H8" s="1"/>
      <c r="I8" s="1"/>
    </row>
    <row r="9" spans="1:9" s="17" customFormat="1" ht="12" customHeight="1">
      <c r="A9" s="20"/>
      <c r="C9" s="18" t="s">
        <v>38</v>
      </c>
      <c r="D9" s="2">
        <v>5</v>
      </c>
      <c r="E9" s="2">
        <v>1</v>
      </c>
      <c r="F9" s="2">
        <v>1</v>
      </c>
      <c r="G9" s="2">
        <v>1</v>
      </c>
      <c r="H9" s="2">
        <v>3</v>
      </c>
      <c r="I9" s="2">
        <v>-2</v>
      </c>
    </row>
    <row r="10" spans="1:9" ht="12" customHeight="1">
      <c r="A10" s="22"/>
      <c r="C10" s="18" t="s">
        <v>39</v>
      </c>
      <c r="D10" s="3">
        <v>6</v>
      </c>
      <c r="E10" s="3">
        <v>2</v>
      </c>
      <c r="F10" s="3">
        <v>0</v>
      </c>
      <c r="G10" s="3">
        <v>3</v>
      </c>
      <c r="H10" s="2">
        <v>5</v>
      </c>
      <c r="I10" s="2">
        <v>-1</v>
      </c>
    </row>
    <row r="11" spans="1:9" ht="12" customHeight="1">
      <c r="A11" s="22"/>
      <c r="C11" s="18" t="s">
        <v>40</v>
      </c>
      <c r="D11" s="3">
        <v>15</v>
      </c>
      <c r="E11" s="3">
        <v>2</v>
      </c>
      <c r="F11" s="3">
        <v>7</v>
      </c>
      <c r="G11" s="3">
        <v>8</v>
      </c>
      <c r="H11" s="2">
        <v>17</v>
      </c>
      <c r="I11" s="2">
        <v>2</v>
      </c>
    </row>
    <row r="12" spans="1:9" ht="12" customHeight="1">
      <c r="A12" s="22"/>
      <c r="C12" s="18" t="s">
        <v>41</v>
      </c>
      <c r="D12" s="3">
        <v>22</v>
      </c>
      <c r="E12" s="3">
        <v>25</v>
      </c>
      <c r="F12" s="3">
        <v>12</v>
      </c>
      <c r="G12" s="3">
        <v>13</v>
      </c>
      <c r="H12" s="2">
        <v>50</v>
      </c>
      <c r="I12" s="2">
        <v>28</v>
      </c>
    </row>
    <row r="13" spans="1:9" ht="12" customHeight="1">
      <c r="A13" s="22"/>
      <c r="C13" s="18" t="s">
        <v>42</v>
      </c>
      <c r="D13" s="3">
        <v>13</v>
      </c>
      <c r="E13" s="3">
        <v>2</v>
      </c>
      <c r="F13" s="3">
        <v>3</v>
      </c>
      <c r="G13" s="3">
        <v>0</v>
      </c>
      <c r="H13" s="2">
        <v>5</v>
      </c>
      <c r="I13" s="2">
        <v>-8</v>
      </c>
    </row>
    <row r="14" spans="1:9" ht="12" customHeight="1">
      <c r="A14" s="20"/>
      <c r="C14" s="18" t="s">
        <v>43</v>
      </c>
      <c r="D14" s="3">
        <v>14</v>
      </c>
      <c r="E14" s="3">
        <v>4</v>
      </c>
      <c r="F14" s="3">
        <v>16</v>
      </c>
      <c r="G14" s="3">
        <v>3</v>
      </c>
      <c r="H14" s="2">
        <v>23</v>
      </c>
      <c r="I14" s="2">
        <v>9</v>
      </c>
    </row>
    <row r="15" spans="1:9" s="17" customFormat="1" ht="12" customHeight="1">
      <c r="A15" s="20"/>
      <c r="C15" s="18" t="s">
        <v>44</v>
      </c>
      <c r="D15" s="3">
        <v>11</v>
      </c>
      <c r="E15" s="3">
        <v>4</v>
      </c>
      <c r="F15" s="3">
        <v>1</v>
      </c>
      <c r="G15" s="3">
        <v>3</v>
      </c>
      <c r="H15" s="2">
        <v>8</v>
      </c>
      <c r="I15" s="2">
        <v>-3</v>
      </c>
    </row>
    <row r="16" spans="1:9" ht="12" customHeight="1">
      <c r="A16" s="22"/>
      <c r="C16" s="18" t="s">
        <v>45</v>
      </c>
      <c r="D16" s="3">
        <v>4</v>
      </c>
      <c r="E16" s="3">
        <v>2</v>
      </c>
      <c r="F16" s="3">
        <v>1</v>
      </c>
      <c r="G16" s="3">
        <v>0</v>
      </c>
      <c r="H16" s="2">
        <v>3</v>
      </c>
      <c r="I16" s="2">
        <v>-1</v>
      </c>
    </row>
    <row r="17" spans="1:9" ht="12" customHeight="1">
      <c r="A17" s="22"/>
      <c r="C17" s="18" t="s">
        <v>46</v>
      </c>
      <c r="D17" s="3">
        <v>17</v>
      </c>
      <c r="E17" s="3">
        <v>7</v>
      </c>
      <c r="F17" s="3">
        <v>1</v>
      </c>
      <c r="G17" s="3">
        <v>13</v>
      </c>
      <c r="H17" s="2">
        <v>21</v>
      </c>
      <c r="I17" s="2">
        <v>4</v>
      </c>
    </row>
    <row r="18" spans="1:9" ht="12" customHeight="1">
      <c r="A18" s="22"/>
      <c r="C18" s="18" t="s">
        <v>47</v>
      </c>
      <c r="D18" s="3">
        <v>6</v>
      </c>
      <c r="E18" s="3">
        <v>7</v>
      </c>
      <c r="F18" s="3">
        <v>5</v>
      </c>
      <c r="G18" s="3">
        <v>3</v>
      </c>
      <c r="H18" s="2">
        <v>15</v>
      </c>
      <c r="I18" s="2">
        <v>9</v>
      </c>
    </row>
    <row r="19" spans="3:9" ht="12" customHeight="1">
      <c r="C19" s="18" t="s">
        <v>48</v>
      </c>
      <c r="D19" s="3">
        <v>43</v>
      </c>
      <c r="E19" s="3">
        <v>38</v>
      </c>
      <c r="F19" s="3">
        <v>17</v>
      </c>
      <c r="G19" s="3">
        <v>19</v>
      </c>
      <c r="H19" s="2">
        <v>74</v>
      </c>
      <c r="I19" s="2">
        <v>31</v>
      </c>
    </row>
    <row r="20" spans="1:9" s="17" customFormat="1" ht="12" customHeight="1">
      <c r="A20" s="20" t="s">
        <v>108</v>
      </c>
      <c r="B20" s="18"/>
      <c r="D20" s="21">
        <v>135</v>
      </c>
      <c r="E20" s="21">
        <v>69</v>
      </c>
      <c r="F20" s="21">
        <v>60</v>
      </c>
      <c r="G20" s="21">
        <v>63</v>
      </c>
      <c r="H20" s="1">
        <v>192</v>
      </c>
      <c r="I20" s="1">
        <v>57</v>
      </c>
    </row>
    <row r="21" spans="1:9" ht="12" customHeight="1">
      <c r="A21" s="20"/>
      <c r="B21" s="18" t="s">
        <v>109</v>
      </c>
      <c r="C21" s="17"/>
      <c r="D21" s="21"/>
      <c r="E21" s="21"/>
      <c r="F21" s="21"/>
      <c r="G21" s="21"/>
      <c r="H21" s="1"/>
      <c r="I21" s="1"/>
    </row>
    <row r="22" spans="1:9" ht="12" customHeight="1">
      <c r="A22" s="20"/>
      <c r="B22" s="17"/>
      <c r="C22" s="18" t="s">
        <v>11</v>
      </c>
      <c r="D22" s="2">
        <v>44</v>
      </c>
      <c r="E22" s="2">
        <v>7</v>
      </c>
      <c r="F22" s="2">
        <v>21</v>
      </c>
      <c r="G22" s="2">
        <v>21</v>
      </c>
      <c r="H22" s="2">
        <v>49</v>
      </c>
      <c r="I22" s="2">
        <v>5</v>
      </c>
    </row>
    <row r="23" spans="1:9" ht="12" customHeight="1">
      <c r="A23" s="22"/>
      <c r="C23" s="18" t="s">
        <v>49</v>
      </c>
      <c r="D23" s="2">
        <v>35</v>
      </c>
      <c r="E23" s="2">
        <v>22</v>
      </c>
      <c r="F23" s="2">
        <v>16</v>
      </c>
      <c r="G23" s="2">
        <v>17</v>
      </c>
      <c r="H23" s="2">
        <v>55</v>
      </c>
      <c r="I23" s="2">
        <v>20</v>
      </c>
    </row>
    <row r="24" spans="1:9" ht="12" customHeight="1">
      <c r="A24" s="22"/>
      <c r="C24" s="18" t="s">
        <v>12</v>
      </c>
      <c r="D24" s="2">
        <v>56</v>
      </c>
      <c r="E24" s="2">
        <v>40</v>
      </c>
      <c r="F24" s="2">
        <v>23</v>
      </c>
      <c r="G24" s="2">
        <v>25</v>
      </c>
      <c r="H24" s="2">
        <v>88</v>
      </c>
      <c r="I24" s="2">
        <v>32</v>
      </c>
    </row>
    <row r="25" spans="1:9" s="17" customFormat="1" ht="12" customHeight="1">
      <c r="A25" s="22"/>
      <c r="B25" s="18"/>
      <c r="C25" s="18"/>
      <c r="D25" s="2"/>
      <c r="E25" s="2"/>
      <c r="F25" s="2"/>
      <c r="G25" s="2"/>
      <c r="H25" s="2"/>
      <c r="I25" s="2"/>
    </row>
    <row r="26" spans="1:9" ht="12" customHeight="1">
      <c r="A26" s="20" t="s">
        <v>37</v>
      </c>
      <c r="D26" s="1">
        <v>255</v>
      </c>
      <c r="E26" s="1">
        <v>111</v>
      </c>
      <c r="F26" s="1">
        <v>101</v>
      </c>
      <c r="G26" s="1">
        <v>117</v>
      </c>
      <c r="H26" s="1">
        <v>329</v>
      </c>
      <c r="I26" s="1">
        <v>74</v>
      </c>
    </row>
    <row r="27" spans="2:9" ht="12" customHeight="1">
      <c r="B27" s="22" t="s">
        <v>18</v>
      </c>
      <c r="D27" s="2"/>
      <c r="E27" s="2"/>
      <c r="F27" s="2"/>
      <c r="G27" s="2"/>
      <c r="H27" s="2"/>
      <c r="I27" s="2"/>
    </row>
    <row r="28" spans="1:9" ht="12" customHeight="1">
      <c r="A28" s="17"/>
      <c r="B28" s="20"/>
      <c r="C28" s="18" t="s">
        <v>38</v>
      </c>
      <c r="D28" s="2">
        <v>4</v>
      </c>
      <c r="E28" s="2">
        <v>0</v>
      </c>
      <c r="F28" s="2">
        <v>1</v>
      </c>
      <c r="G28" s="2">
        <v>2</v>
      </c>
      <c r="H28" s="2">
        <v>3</v>
      </c>
      <c r="I28" s="2">
        <v>-1</v>
      </c>
    </row>
    <row r="29" spans="2:9" ht="12" customHeight="1">
      <c r="B29" s="22"/>
      <c r="C29" s="18" t="s">
        <v>39</v>
      </c>
      <c r="D29" s="2">
        <v>0</v>
      </c>
      <c r="E29" s="2">
        <v>3</v>
      </c>
      <c r="F29" s="2">
        <v>0</v>
      </c>
      <c r="G29" s="2">
        <v>4</v>
      </c>
      <c r="H29" s="2">
        <v>7</v>
      </c>
      <c r="I29" s="2">
        <v>7</v>
      </c>
    </row>
    <row r="30" spans="1:9" s="17" customFormat="1" ht="12" customHeight="1">
      <c r="A30" s="18"/>
      <c r="B30" s="22"/>
      <c r="C30" s="18" t="s">
        <v>40</v>
      </c>
      <c r="D30" s="2">
        <v>7</v>
      </c>
      <c r="E30" s="2">
        <v>3</v>
      </c>
      <c r="F30" s="2">
        <v>1</v>
      </c>
      <c r="G30" s="2">
        <v>2</v>
      </c>
      <c r="H30" s="2">
        <v>6</v>
      </c>
      <c r="I30" s="2">
        <v>-1</v>
      </c>
    </row>
    <row r="31" spans="2:9" ht="12" customHeight="1">
      <c r="B31" s="22"/>
      <c r="C31" s="18" t="s">
        <v>41</v>
      </c>
      <c r="D31" s="2">
        <v>18</v>
      </c>
      <c r="E31" s="2">
        <v>10</v>
      </c>
      <c r="F31" s="2">
        <v>3</v>
      </c>
      <c r="G31" s="2">
        <v>8</v>
      </c>
      <c r="H31" s="2">
        <v>21</v>
      </c>
      <c r="I31" s="2">
        <v>3</v>
      </c>
    </row>
    <row r="32" spans="2:9" ht="12" customHeight="1">
      <c r="B32" s="22"/>
      <c r="C32" s="18" t="s">
        <v>42</v>
      </c>
      <c r="D32" s="2">
        <v>8</v>
      </c>
      <c r="E32" s="2">
        <v>3</v>
      </c>
      <c r="F32" s="2">
        <v>3</v>
      </c>
      <c r="G32" s="2">
        <v>2</v>
      </c>
      <c r="H32" s="2">
        <v>8</v>
      </c>
      <c r="I32" s="2">
        <v>0</v>
      </c>
    </row>
    <row r="33" spans="2:9" ht="12" customHeight="1">
      <c r="B33" s="22"/>
      <c r="C33" s="18" t="s">
        <v>43</v>
      </c>
      <c r="D33" s="2">
        <v>7</v>
      </c>
      <c r="E33" s="2">
        <v>3</v>
      </c>
      <c r="F33" s="2">
        <v>1</v>
      </c>
      <c r="G33" s="2">
        <v>3</v>
      </c>
      <c r="H33" s="2">
        <v>7</v>
      </c>
      <c r="I33" s="2">
        <v>0</v>
      </c>
    </row>
    <row r="34" spans="2:9" s="17" customFormat="1" ht="12" customHeight="1">
      <c r="B34" s="20"/>
      <c r="C34" s="18" t="s">
        <v>44</v>
      </c>
      <c r="D34" s="2">
        <v>4</v>
      </c>
      <c r="E34" s="2">
        <v>0</v>
      </c>
      <c r="F34" s="2">
        <v>1</v>
      </c>
      <c r="G34" s="2">
        <v>0</v>
      </c>
      <c r="H34" s="2">
        <v>1</v>
      </c>
      <c r="I34" s="2">
        <v>-3</v>
      </c>
    </row>
    <row r="35" spans="2:9" ht="12" customHeight="1">
      <c r="B35" s="22"/>
      <c r="C35" s="18" t="s">
        <v>45</v>
      </c>
      <c r="D35" s="2">
        <v>2</v>
      </c>
      <c r="E35" s="2">
        <v>0</v>
      </c>
      <c r="F35" s="2">
        <v>3</v>
      </c>
      <c r="G35" s="2">
        <v>0</v>
      </c>
      <c r="H35" s="2">
        <v>3</v>
      </c>
      <c r="I35" s="2">
        <v>1</v>
      </c>
    </row>
    <row r="36" spans="2:9" ht="12" customHeight="1">
      <c r="B36" s="22"/>
      <c r="C36" s="18" t="s">
        <v>46</v>
      </c>
      <c r="D36" s="2">
        <v>11</v>
      </c>
      <c r="E36" s="2">
        <v>4</v>
      </c>
      <c r="F36" s="2">
        <v>6</v>
      </c>
      <c r="G36" s="2">
        <v>3</v>
      </c>
      <c r="H36" s="2">
        <v>13</v>
      </c>
      <c r="I36" s="2">
        <v>2</v>
      </c>
    </row>
    <row r="37" spans="2:9" ht="12" customHeight="1">
      <c r="B37" s="22"/>
      <c r="C37" s="18" t="s">
        <v>47</v>
      </c>
      <c r="D37" s="2">
        <v>9</v>
      </c>
      <c r="E37" s="2">
        <v>0</v>
      </c>
      <c r="F37" s="2">
        <v>4</v>
      </c>
      <c r="G37" s="2">
        <v>8</v>
      </c>
      <c r="H37" s="2">
        <v>12</v>
      </c>
      <c r="I37" s="2">
        <v>3</v>
      </c>
    </row>
    <row r="38" spans="1:9" s="17" customFormat="1" ht="12" customHeight="1">
      <c r="A38" s="18"/>
      <c r="B38" s="22"/>
      <c r="C38" s="18" t="s">
        <v>48</v>
      </c>
      <c r="D38" s="2">
        <v>50</v>
      </c>
      <c r="E38" s="2">
        <v>16</v>
      </c>
      <c r="F38" s="2">
        <v>18</v>
      </c>
      <c r="G38" s="2">
        <v>22</v>
      </c>
      <c r="H38" s="2">
        <v>56</v>
      </c>
      <c r="I38" s="2">
        <v>6</v>
      </c>
    </row>
    <row r="39" spans="1:9" ht="12" customHeight="1">
      <c r="A39" s="20" t="s">
        <v>108</v>
      </c>
      <c r="B39" s="17"/>
      <c r="C39" s="17"/>
      <c r="D39" s="21">
        <v>135</v>
      </c>
      <c r="E39" s="21">
        <v>69</v>
      </c>
      <c r="F39" s="21">
        <v>60</v>
      </c>
      <c r="G39" s="21">
        <v>63</v>
      </c>
      <c r="H39" s="1">
        <v>192</v>
      </c>
      <c r="I39" s="1">
        <v>57</v>
      </c>
    </row>
    <row r="40" spans="1:9" ht="12" customHeight="1">
      <c r="A40" s="17"/>
      <c r="B40" s="22" t="s">
        <v>110</v>
      </c>
      <c r="C40" s="17"/>
      <c r="D40" s="21"/>
      <c r="E40" s="21"/>
      <c r="F40" s="21"/>
      <c r="G40" s="21"/>
      <c r="H40" s="1"/>
      <c r="I40" s="1"/>
    </row>
    <row r="41" spans="3:9" ht="12" customHeight="1">
      <c r="C41" s="18" t="s">
        <v>11</v>
      </c>
      <c r="D41" s="2">
        <v>51</v>
      </c>
      <c r="E41" s="2">
        <v>8</v>
      </c>
      <c r="F41" s="2">
        <v>23</v>
      </c>
      <c r="G41" s="2">
        <v>16</v>
      </c>
      <c r="H41" s="2">
        <v>47</v>
      </c>
      <c r="I41" s="2">
        <v>-4</v>
      </c>
    </row>
    <row r="42" spans="3:9" ht="12" customHeight="1">
      <c r="C42" s="18" t="s">
        <v>49</v>
      </c>
      <c r="D42" s="2">
        <v>52</v>
      </c>
      <c r="E42" s="2">
        <v>22</v>
      </c>
      <c r="F42" s="2">
        <v>17</v>
      </c>
      <c r="G42" s="2">
        <v>16</v>
      </c>
      <c r="H42" s="2">
        <v>55</v>
      </c>
      <c r="I42" s="2">
        <v>3</v>
      </c>
    </row>
    <row r="43" spans="3:9" ht="12" customHeight="1">
      <c r="C43" s="18" t="s">
        <v>12</v>
      </c>
      <c r="D43" s="2">
        <v>32</v>
      </c>
      <c r="E43" s="2">
        <v>39</v>
      </c>
      <c r="F43" s="2">
        <v>20</v>
      </c>
      <c r="G43" s="2">
        <v>31</v>
      </c>
      <c r="H43" s="2">
        <v>90</v>
      </c>
      <c r="I43" s="2">
        <v>58</v>
      </c>
    </row>
    <row r="44" spans="1:9" s="17" customFormat="1" ht="12" customHeight="1">
      <c r="A44" s="20"/>
      <c r="B44" s="18"/>
      <c r="C44" s="18"/>
      <c r="D44" s="18"/>
      <c r="E44" s="18"/>
      <c r="F44" s="18"/>
      <c r="G44" s="18"/>
      <c r="H44" s="1"/>
      <c r="I44" s="1"/>
    </row>
    <row r="45" spans="1:9" ht="12" customHeight="1">
      <c r="A45" s="20" t="s">
        <v>19</v>
      </c>
      <c r="D45" s="1">
        <v>36</v>
      </c>
      <c r="E45" s="1">
        <v>52</v>
      </c>
      <c r="F45" s="1">
        <v>23</v>
      </c>
      <c r="G45" s="1">
        <v>12</v>
      </c>
      <c r="H45" s="1">
        <v>87</v>
      </c>
      <c r="I45" s="1">
        <v>51</v>
      </c>
    </row>
    <row r="46" spans="2:9" ht="12" customHeight="1">
      <c r="B46" s="22" t="s">
        <v>20</v>
      </c>
      <c r="D46" s="2"/>
      <c r="E46" s="2"/>
      <c r="F46" s="2"/>
      <c r="G46" s="2"/>
      <c r="H46" s="2"/>
      <c r="I46" s="2"/>
    </row>
    <row r="47" spans="1:9" ht="12" customHeight="1">
      <c r="A47" s="17"/>
      <c r="B47" s="20"/>
      <c r="C47" s="18" t="s">
        <v>38</v>
      </c>
      <c r="D47" s="2">
        <v>1</v>
      </c>
      <c r="E47" s="2">
        <v>1</v>
      </c>
      <c r="F47" s="2">
        <v>0</v>
      </c>
      <c r="G47" s="2">
        <v>-1</v>
      </c>
      <c r="H47" s="2">
        <v>0</v>
      </c>
      <c r="I47" s="2">
        <v>-1</v>
      </c>
    </row>
    <row r="48" spans="1:9" ht="12" customHeight="1">
      <c r="A48" s="17"/>
      <c r="B48" s="17"/>
      <c r="C48" s="18" t="s">
        <v>39</v>
      </c>
      <c r="D48" s="2">
        <v>6</v>
      </c>
      <c r="E48" s="2">
        <v>-1</v>
      </c>
      <c r="F48" s="2">
        <v>0</v>
      </c>
      <c r="G48" s="2">
        <v>-1</v>
      </c>
      <c r="H48" s="2">
        <v>-2</v>
      </c>
      <c r="I48" s="2">
        <v>-8</v>
      </c>
    </row>
    <row r="49" spans="3:9" s="17" customFormat="1" ht="12" customHeight="1">
      <c r="C49" s="18" t="s">
        <v>40</v>
      </c>
      <c r="D49" s="2">
        <v>8</v>
      </c>
      <c r="E49" s="2">
        <v>-1</v>
      </c>
      <c r="F49" s="2">
        <v>6</v>
      </c>
      <c r="G49" s="2">
        <v>6</v>
      </c>
      <c r="H49" s="2">
        <v>11</v>
      </c>
      <c r="I49" s="2">
        <v>3</v>
      </c>
    </row>
    <row r="50" spans="1:9" ht="12" customHeight="1">
      <c r="A50" s="17"/>
      <c r="B50" s="17"/>
      <c r="C50" s="18" t="s">
        <v>41</v>
      </c>
      <c r="D50" s="2">
        <v>4</v>
      </c>
      <c r="E50" s="2">
        <v>15</v>
      </c>
      <c r="F50" s="2">
        <v>9</v>
      </c>
      <c r="G50" s="2">
        <v>5</v>
      </c>
      <c r="H50" s="2">
        <v>29</v>
      </c>
      <c r="I50" s="2">
        <v>25</v>
      </c>
    </row>
    <row r="51" spans="1:9" ht="12" customHeight="1">
      <c r="A51" s="17"/>
      <c r="B51" s="17"/>
      <c r="C51" s="18" t="s">
        <v>42</v>
      </c>
      <c r="D51" s="2">
        <v>5</v>
      </c>
      <c r="E51" s="2">
        <v>-1</v>
      </c>
      <c r="F51" s="2">
        <v>0</v>
      </c>
      <c r="G51" s="2">
        <v>-2</v>
      </c>
      <c r="H51" s="2">
        <v>-3</v>
      </c>
      <c r="I51" s="2">
        <v>-8</v>
      </c>
    </row>
    <row r="52" spans="1:9" ht="12" customHeight="1">
      <c r="A52" s="17"/>
      <c r="B52" s="17"/>
      <c r="C52" s="18" t="s">
        <v>43</v>
      </c>
      <c r="D52" s="2">
        <v>7</v>
      </c>
      <c r="E52" s="2">
        <v>1</v>
      </c>
      <c r="F52" s="2">
        <v>15</v>
      </c>
      <c r="G52" s="2">
        <v>0</v>
      </c>
      <c r="H52" s="2">
        <v>16</v>
      </c>
      <c r="I52" s="2">
        <v>9</v>
      </c>
    </row>
    <row r="53" spans="3:9" s="17" customFormat="1" ht="12" customHeight="1">
      <c r="C53" s="18" t="s">
        <v>44</v>
      </c>
      <c r="D53" s="2">
        <v>7</v>
      </c>
      <c r="E53" s="2">
        <v>4</v>
      </c>
      <c r="F53" s="2">
        <v>0</v>
      </c>
      <c r="G53" s="2">
        <v>3</v>
      </c>
      <c r="H53" s="2">
        <v>7</v>
      </c>
      <c r="I53" s="2">
        <v>0</v>
      </c>
    </row>
    <row r="54" spans="1:9" ht="12" customHeight="1">
      <c r="A54" s="17"/>
      <c r="B54" s="17"/>
      <c r="C54" s="18" t="s">
        <v>45</v>
      </c>
      <c r="D54" s="2">
        <v>2</v>
      </c>
      <c r="E54" s="2">
        <v>2</v>
      </c>
      <c r="F54" s="2">
        <v>-2</v>
      </c>
      <c r="G54" s="2">
        <v>0</v>
      </c>
      <c r="H54" s="2">
        <v>0</v>
      </c>
      <c r="I54" s="2">
        <v>-2</v>
      </c>
    </row>
    <row r="55" spans="1:9" ht="12" customHeight="1">
      <c r="A55" s="17"/>
      <c r="B55" s="17"/>
      <c r="C55" s="18" t="s">
        <v>46</v>
      </c>
      <c r="D55" s="2">
        <v>6</v>
      </c>
      <c r="E55" s="2">
        <v>3</v>
      </c>
      <c r="F55" s="2">
        <v>-5</v>
      </c>
      <c r="G55" s="2">
        <v>10</v>
      </c>
      <c r="H55" s="2">
        <v>8</v>
      </c>
      <c r="I55" s="2">
        <v>2</v>
      </c>
    </row>
    <row r="56" spans="1:9" ht="12" customHeight="1">
      <c r="A56" s="17"/>
      <c r="B56" s="17"/>
      <c r="C56" s="18" t="s">
        <v>47</v>
      </c>
      <c r="D56" s="2">
        <v>-3</v>
      </c>
      <c r="E56" s="2">
        <v>7</v>
      </c>
      <c r="F56" s="2">
        <v>1</v>
      </c>
      <c r="G56" s="2">
        <v>-5</v>
      </c>
      <c r="H56" s="2">
        <v>3</v>
      </c>
      <c r="I56" s="2">
        <v>6</v>
      </c>
    </row>
    <row r="57" spans="3:9" s="17" customFormat="1" ht="12" customHeight="1">
      <c r="C57" s="18" t="s">
        <v>48</v>
      </c>
      <c r="D57" s="2">
        <v>-7</v>
      </c>
      <c r="E57" s="2">
        <v>22</v>
      </c>
      <c r="F57" s="2">
        <v>-1</v>
      </c>
      <c r="G57" s="2">
        <v>-3</v>
      </c>
      <c r="H57" s="2">
        <v>18</v>
      </c>
      <c r="I57" s="2">
        <v>25</v>
      </c>
    </row>
    <row r="58" spans="1:9" ht="12" customHeight="1">
      <c r="A58" s="17"/>
      <c r="B58" s="17"/>
      <c r="C58" s="17" t="s">
        <v>10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</row>
    <row r="59" spans="3:9" ht="12" customHeight="1">
      <c r="C59" s="18" t="s">
        <v>11</v>
      </c>
      <c r="D59" s="2">
        <v>-7</v>
      </c>
      <c r="E59" s="2">
        <v>-1</v>
      </c>
      <c r="F59" s="2">
        <v>-2</v>
      </c>
      <c r="G59" s="2">
        <v>5</v>
      </c>
      <c r="H59" s="2">
        <v>2</v>
      </c>
      <c r="I59" s="2">
        <v>9</v>
      </c>
    </row>
    <row r="60" spans="3:9" ht="12" customHeight="1">
      <c r="C60" s="18" t="s">
        <v>49</v>
      </c>
      <c r="D60" s="2">
        <v>-17</v>
      </c>
      <c r="E60" s="2">
        <v>0</v>
      </c>
      <c r="F60" s="2">
        <v>-1</v>
      </c>
      <c r="G60" s="2">
        <v>1</v>
      </c>
      <c r="H60" s="2">
        <v>0</v>
      </c>
      <c r="I60" s="2">
        <v>17</v>
      </c>
    </row>
    <row r="61" spans="3:9" ht="12" customHeight="1">
      <c r="C61" s="18" t="s">
        <v>12</v>
      </c>
      <c r="D61" s="2">
        <v>24</v>
      </c>
      <c r="E61" s="2">
        <v>1</v>
      </c>
      <c r="F61" s="2">
        <v>3</v>
      </c>
      <c r="G61" s="2">
        <v>-6</v>
      </c>
      <c r="H61" s="2">
        <v>-2</v>
      </c>
      <c r="I61" s="2">
        <v>-26</v>
      </c>
    </row>
    <row r="62" spans="1:9" s="17" customFormat="1" ht="12" customHeight="1">
      <c r="A62" s="18"/>
      <c r="B62" s="18"/>
      <c r="C62" s="18"/>
      <c r="D62" s="2"/>
      <c r="E62" s="2"/>
      <c r="F62" s="2"/>
      <c r="G62" s="2"/>
      <c r="H62" s="2"/>
      <c r="I62" s="2"/>
    </row>
    <row r="63" spans="1:9" ht="12" customHeight="1">
      <c r="A63" s="99" t="s">
        <v>120</v>
      </c>
      <c r="H63" s="1"/>
      <c r="I63" s="1"/>
    </row>
    <row r="64" spans="1:9" ht="12" customHeight="1">
      <c r="A64" s="99"/>
      <c r="B64" s="17"/>
      <c r="C64" s="17"/>
      <c r="D64" s="21"/>
      <c r="E64" s="21"/>
      <c r="F64" s="21"/>
      <c r="G64" s="21"/>
      <c r="H64" s="1"/>
      <c r="I64" s="1"/>
    </row>
    <row r="65" spans="1:9" ht="12" customHeight="1">
      <c r="A65" s="100" t="s">
        <v>138</v>
      </c>
      <c r="D65" s="7"/>
      <c r="E65" s="7"/>
      <c r="F65" s="7"/>
      <c r="G65" s="7"/>
      <c r="H65" s="19"/>
      <c r="I65" s="19"/>
    </row>
    <row r="66" spans="4:9" ht="12" customHeight="1">
      <c r="D66" s="23"/>
      <c r="E66" s="23"/>
      <c r="F66" s="19"/>
      <c r="G66" s="19"/>
      <c r="H66" s="19"/>
      <c r="I66" s="19"/>
    </row>
    <row r="67" ht="12" customHeight="1">
      <c r="I67" s="19"/>
    </row>
    <row r="68" ht="12" customHeight="1"/>
    <row r="69" spans="1:9" ht="12" customHeight="1">
      <c r="A69" s="20"/>
      <c r="D69" s="1"/>
      <c r="E69" s="1"/>
      <c r="F69" s="1"/>
      <c r="G69" s="1"/>
      <c r="H69" s="1"/>
      <c r="I69" s="1"/>
    </row>
    <row r="70" spans="1:9" s="17" customFormat="1" ht="12" customHeight="1">
      <c r="A70" s="20"/>
      <c r="B70" s="18"/>
      <c r="C70" s="18"/>
      <c r="D70" s="1"/>
      <c r="E70" s="1"/>
      <c r="F70" s="1"/>
      <c r="G70" s="1"/>
      <c r="H70" s="1"/>
      <c r="I70" s="1"/>
    </row>
    <row r="71" spans="1:9" ht="12" customHeight="1">
      <c r="A71" s="20"/>
      <c r="B71" s="17"/>
      <c r="C71" s="17"/>
      <c r="D71" s="1"/>
      <c r="E71" s="1"/>
      <c r="F71" s="1"/>
      <c r="G71" s="1"/>
      <c r="H71" s="1"/>
      <c r="I71" s="1"/>
    </row>
    <row r="72" spans="1:9" ht="12" customHeight="1">
      <c r="A72" s="22"/>
      <c r="C72" s="17"/>
      <c r="D72" s="21"/>
      <c r="E72" s="21"/>
      <c r="F72" s="21"/>
      <c r="G72" s="21"/>
      <c r="H72" s="1"/>
      <c r="I72" s="1"/>
    </row>
    <row r="73" spans="1:9" ht="12" customHeight="1">
      <c r="A73" s="22"/>
      <c r="C73" s="17"/>
      <c r="D73" s="21"/>
      <c r="E73" s="21"/>
      <c r="F73" s="21"/>
      <c r="G73" s="21"/>
      <c r="H73" s="1"/>
      <c r="I73" s="1"/>
    </row>
    <row r="74" spans="1:9" ht="12" customHeight="1">
      <c r="A74" s="22"/>
      <c r="C74" s="17"/>
      <c r="D74" s="21"/>
      <c r="E74" s="21"/>
      <c r="F74" s="21"/>
      <c r="G74" s="21"/>
      <c r="H74" s="1"/>
      <c r="I74" s="1"/>
    </row>
    <row r="75" spans="1:9" ht="12" customHeight="1">
      <c r="A75" s="22"/>
      <c r="C75" s="17"/>
      <c r="D75" s="21"/>
      <c r="E75" s="21"/>
      <c r="F75" s="21"/>
      <c r="G75" s="21"/>
      <c r="H75" s="1"/>
      <c r="I75" s="1"/>
    </row>
    <row r="76" spans="1:9" s="17" customFormat="1" ht="12" customHeight="1">
      <c r="A76" s="20"/>
      <c r="B76" s="18"/>
      <c r="D76" s="21"/>
      <c r="E76" s="21"/>
      <c r="F76" s="21"/>
      <c r="G76" s="21"/>
      <c r="H76" s="1"/>
      <c r="I76" s="1"/>
    </row>
    <row r="77" spans="1:9" ht="12" customHeight="1">
      <c r="A77" s="20"/>
      <c r="B77" s="17"/>
      <c r="C77" s="17"/>
      <c r="D77" s="21"/>
      <c r="E77" s="21"/>
      <c r="F77" s="21"/>
      <c r="G77" s="21"/>
      <c r="H77" s="1"/>
      <c r="I77" s="1"/>
    </row>
    <row r="78" spans="1:9" ht="12" customHeight="1">
      <c r="A78" s="22"/>
      <c r="C78" s="17"/>
      <c r="D78" s="21"/>
      <c r="E78" s="21"/>
      <c r="F78" s="21"/>
      <c r="G78" s="21"/>
      <c r="H78" s="1"/>
      <c r="I78" s="1"/>
    </row>
    <row r="79" spans="1:9" ht="12" customHeight="1">
      <c r="A79" s="22"/>
      <c r="C79" s="17"/>
      <c r="D79" s="21"/>
      <c r="E79" s="21"/>
      <c r="F79" s="21"/>
      <c r="G79" s="21"/>
      <c r="H79" s="1"/>
      <c r="I79" s="1"/>
    </row>
    <row r="80" spans="1:9" ht="12" customHeight="1">
      <c r="A80" s="22"/>
      <c r="C80" s="17"/>
      <c r="D80" s="21"/>
      <c r="E80" s="21"/>
      <c r="F80" s="21"/>
      <c r="G80" s="21"/>
      <c r="H80" s="1"/>
      <c r="I80" s="1"/>
    </row>
    <row r="81" spans="1:9" s="17" customFormat="1" ht="12" customHeight="1">
      <c r="A81" s="18"/>
      <c r="B81" s="18"/>
      <c r="D81" s="21"/>
      <c r="E81" s="21"/>
      <c r="F81" s="21"/>
      <c r="G81" s="21"/>
      <c r="H81" s="1"/>
      <c r="I81" s="1"/>
    </row>
    <row r="82" spans="1:9" ht="12" customHeight="1">
      <c r="A82" s="20"/>
      <c r="C82" s="17"/>
      <c r="D82" s="21"/>
      <c r="E82" s="21"/>
      <c r="F82" s="21"/>
      <c r="G82" s="21"/>
      <c r="H82" s="1"/>
      <c r="I82" s="1"/>
    </row>
    <row r="83" spans="1:9" ht="12" customHeight="1">
      <c r="A83" s="20"/>
      <c r="B83" s="17"/>
      <c r="D83" s="2"/>
      <c r="E83" s="2"/>
      <c r="F83" s="2"/>
      <c r="G83" s="2"/>
      <c r="H83" s="2"/>
      <c r="I83" s="2"/>
    </row>
    <row r="84" spans="1:9" ht="12" customHeight="1">
      <c r="A84" s="22"/>
      <c r="D84" s="2"/>
      <c r="E84" s="2"/>
      <c r="F84" s="2"/>
      <c r="G84" s="2"/>
      <c r="H84" s="2"/>
      <c r="I84" s="2"/>
    </row>
    <row r="85" spans="1:9" ht="12" customHeight="1">
      <c r="A85" s="22"/>
      <c r="D85" s="2"/>
      <c r="E85" s="2"/>
      <c r="F85" s="2"/>
      <c r="G85" s="2"/>
      <c r="H85" s="2"/>
      <c r="I85" s="2"/>
    </row>
    <row r="86" spans="1:9" s="17" customFormat="1" ht="12" customHeight="1">
      <c r="A86" s="22"/>
      <c r="B86" s="18"/>
      <c r="C86" s="18"/>
      <c r="D86" s="2"/>
      <c r="E86" s="2"/>
      <c r="F86" s="2"/>
      <c r="G86" s="2"/>
      <c r="H86" s="2"/>
      <c r="I86" s="2"/>
    </row>
    <row r="87" spans="1:9" ht="12" customHeight="1">
      <c r="A87" s="20"/>
      <c r="D87" s="1"/>
      <c r="E87" s="1"/>
      <c r="F87" s="1"/>
      <c r="G87" s="1"/>
      <c r="H87" s="1"/>
      <c r="I87" s="1"/>
    </row>
    <row r="88" spans="2:9" ht="12" customHeight="1">
      <c r="B88" s="22"/>
      <c r="D88" s="2"/>
      <c r="E88" s="2"/>
      <c r="F88" s="2"/>
      <c r="G88" s="2"/>
      <c r="H88" s="2"/>
      <c r="I88" s="2"/>
    </row>
    <row r="89" spans="1:9" ht="12" customHeight="1">
      <c r="A89" s="17"/>
      <c r="B89" s="20"/>
      <c r="C89" s="17"/>
      <c r="D89" s="1"/>
      <c r="E89" s="1"/>
      <c r="F89" s="1"/>
      <c r="G89" s="1"/>
      <c r="H89" s="1"/>
      <c r="I89" s="1"/>
    </row>
    <row r="90" spans="2:9" ht="12" customHeight="1">
      <c r="B90" s="22"/>
      <c r="C90" s="17"/>
      <c r="D90" s="1"/>
      <c r="E90" s="1"/>
      <c r="F90" s="1"/>
      <c r="G90" s="1"/>
      <c r="H90" s="1"/>
      <c r="I90" s="1"/>
    </row>
    <row r="91" spans="1:9" s="17" customFormat="1" ht="12" customHeight="1">
      <c r="A91" s="18"/>
      <c r="B91" s="22"/>
      <c r="D91" s="1"/>
      <c r="E91" s="1"/>
      <c r="F91" s="1"/>
      <c r="G91" s="1"/>
      <c r="H91" s="1"/>
      <c r="I91" s="1"/>
    </row>
    <row r="92" spans="2:9" ht="12" customHeight="1">
      <c r="B92" s="22"/>
      <c r="C92" s="17"/>
      <c r="D92" s="1"/>
      <c r="E92" s="1"/>
      <c r="F92" s="1"/>
      <c r="G92" s="1"/>
      <c r="H92" s="1"/>
      <c r="I92" s="1"/>
    </row>
    <row r="93" spans="2:9" ht="12" customHeight="1">
      <c r="B93" s="22"/>
      <c r="C93" s="17"/>
      <c r="D93" s="1"/>
      <c r="E93" s="1"/>
      <c r="F93" s="1"/>
      <c r="G93" s="1"/>
      <c r="H93" s="1"/>
      <c r="I93" s="1"/>
    </row>
    <row r="94" spans="2:9" ht="12" customHeight="1">
      <c r="B94" s="22"/>
      <c r="C94" s="17"/>
      <c r="D94" s="1"/>
      <c r="E94" s="1"/>
      <c r="F94" s="1"/>
      <c r="G94" s="1"/>
      <c r="H94" s="1"/>
      <c r="I94" s="1"/>
    </row>
    <row r="95" spans="2:9" s="17" customFormat="1" ht="12" customHeight="1">
      <c r="B95" s="20"/>
      <c r="D95" s="1"/>
      <c r="E95" s="1"/>
      <c r="F95" s="1"/>
      <c r="G95" s="1"/>
      <c r="H95" s="1"/>
      <c r="I95" s="1"/>
    </row>
    <row r="96" spans="2:9" ht="12" customHeight="1">
      <c r="B96" s="22"/>
      <c r="C96" s="17"/>
      <c r="D96" s="1"/>
      <c r="E96" s="1"/>
      <c r="F96" s="1"/>
      <c r="G96" s="1"/>
      <c r="H96" s="1"/>
      <c r="I96" s="1"/>
    </row>
    <row r="97" spans="2:9" ht="12" customHeight="1">
      <c r="B97" s="22"/>
      <c r="C97" s="17"/>
      <c r="D97" s="1"/>
      <c r="E97" s="1"/>
      <c r="F97" s="1"/>
      <c r="G97" s="1"/>
      <c r="H97" s="1"/>
      <c r="I97" s="1"/>
    </row>
    <row r="98" spans="2:9" ht="12" customHeight="1">
      <c r="B98" s="22"/>
      <c r="C98" s="17"/>
      <c r="D98" s="1"/>
      <c r="E98" s="1"/>
      <c r="F98" s="1"/>
      <c r="G98" s="1"/>
      <c r="H98" s="1"/>
      <c r="I98" s="1"/>
    </row>
    <row r="99" spans="1:9" s="17" customFormat="1" ht="12" customHeight="1">
      <c r="A99" s="18"/>
      <c r="B99" s="22"/>
      <c r="D99" s="1"/>
      <c r="E99" s="1"/>
      <c r="F99" s="1"/>
      <c r="G99" s="1"/>
      <c r="H99" s="1"/>
      <c r="I99" s="1"/>
    </row>
    <row r="100" spans="1:9" ht="12" customHeight="1">
      <c r="A100" s="17"/>
      <c r="B100" s="17"/>
      <c r="C100" s="17"/>
      <c r="D100" s="21"/>
      <c r="E100" s="21"/>
      <c r="F100" s="21"/>
      <c r="G100" s="21"/>
      <c r="H100" s="1"/>
      <c r="I100" s="1"/>
    </row>
    <row r="101" spans="4:9" ht="12" customHeight="1">
      <c r="D101" s="2"/>
      <c r="E101" s="2"/>
      <c r="F101" s="2"/>
      <c r="G101" s="2"/>
      <c r="H101" s="2"/>
      <c r="I101" s="2"/>
    </row>
    <row r="102" spans="4:9" ht="12" customHeight="1">
      <c r="D102" s="2"/>
      <c r="E102" s="2"/>
      <c r="F102" s="2"/>
      <c r="G102" s="2"/>
      <c r="H102" s="2"/>
      <c r="I102" s="2"/>
    </row>
    <row r="103" spans="4:9" ht="12" customHeight="1">
      <c r="D103" s="2"/>
      <c r="E103" s="2"/>
      <c r="F103" s="2"/>
      <c r="G103" s="2"/>
      <c r="H103" s="2"/>
      <c r="I103" s="2"/>
    </row>
    <row r="104" spans="1:9" ht="12" customHeight="1">
      <c r="A104" s="20"/>
      <c r="H104" s="1"/>
      <c r="I104" s="1"/>
    </row>
    <row r="105" spans="1:9" s="17" customFormat="1" ht="12" customHeight="1">
      <c r="A105" s="20"/>
      <c r="B105" s="18"/>
      <c r="C105" s="18"/>
      <c r="D105" s="1"/>
      <c r="E105" s="1"/>
      <c r="F105" s="1"/>
      <c r="G105" s="1"/>
      <c r="H105" s="1"/>
      <c r="I105" s="1"/>
    </row>
    <row r="106" spans="2:9" ht="12" customHeight="1">
      <c r="B106" s="22"/>
      <c r="D106" s="2"/>
      <c r="E106" s="2"/>
      <c r="F106" s="2"/>
      <c r="G106" s="2"/>
      <c r="H106" s="2"/>
      <c r="I106" s="2"/>
    </row>
    <row r="107" spans="1:9" ht="12" customHeight="1">
      <c r="A107" s="17"/>
      <c r="B107" s="20"/>
      <c r="C107" s="17"/>
      <c r="D107" s="1"/>
      <c r="E107" s="1"/>
      <c r="F107" s="1"/>
      <c r="G107" s="1"/>
      <c r="H107" s="1"/>
      <c r="I107" s="1"/>
    </row>
    <row r="108" spans="1:9" ht="12" customHeight="1">
      <c r="A108" s="17"/>
      <c r="B108" s="17"/>
      <c r="C108" s="17"/>
      <c r="D108" s="1"/>
      <c r="E108" s="1"/>
      <c r="F108" s="1"/>
      <c r="G108" s="1"/>
      <c r="H108" s="1"/>
      <c r="I108" s="1"/>
    </row>
    <row r="109" spans="1:9" ht="12" customHeight="1">
      <c r="A109" s="17"/>
      <c r="B109" s="17"/>
      <c r="C109" s="17"/>
      <c r="D109" s="1"/>
      <c r="E109" s="1"/>
      <c r="F109" s="1"/>
      <c r="G109" s="1"/>
      <c r="H109" s="1"/>
      <c r="I109" s="1"/>
    </row>
    <row r="110" spans="4:9" s="17" customFormat="1" ht="12" customHeight="1">
      <c r="D110" s="1"/>
      <c r="E110" s="1"/>
      <c r="F110" s="1"/>
      <c r="G110" s="1"/>
      <c r="H110" s="1"/>
      <c r="I110" s="1"/>
    </row>
    <row r="111" spans="1:9" ht="12" customHeight="1">
      <c r="A111" s="17"/>
      <c r="B111" s="17"/>
      <c r="C111" s="17"/>
      <c r="D111" s="1"/>
      <c r="E111" s="1"/>
      <c r="F111" s="1"/>
      <c r="G111" s="1"/>
      <c r="H111" s="1"/>
      <c r="I111" s="1"/>
    </row>
    <row r="112" spans="1:9" ht="12" customHeight="1">
      <c r="A112" s="17"/>
      <c r="B112" s="17"/>
      <c r="C112" s="17"/>
      <c r="D112" s="1"/>
      <c r="E112" s="1"/>
      <c r="F112" s="1"/>
      <c r="G112" s="1"/>
      <c r="H112" s="1"/>
      <c r="I112" s="1"/>
    </row>
    <row r="113" spans="1:9" ht="12" customHeight="1">
      <c r="A113" s="17"/>
      <c r="B113" s="17"/>
      <c r="C113" s="17"/>
      <c r="D113" s="1"/>
      <c r="E113" s="1"/>
      <c r="F113" s="1"/>
      <c r="G113" s="1"/>
      <c r="H113" s="1"/>
      <c r="I113" s="1"/>
    </row>
    <row r="114" spans="4:9" s="17" customFormat="1" ht="12" customHeight="1">
      <c r="D114" s="1"/>
      <c r="E114" s="1"/>
      <c r="F114" s="1"/>
      <c r="G114" s="1"/>
      <c r="H114" s="1"/>
      <c r="I114" s="1"/>
    </row>
    <row r="115" spans="1:9" ht="12" customHeight="1">
      <c r="A115" s="17"/>
      <c r="B115" s="17"/>
      <c r="C115" s="17"/>
      <c r="D115" s="1"/>
      <c r="E115" s="1"/>
      <c r="F115" s="1"/>
      <c r="G115" s="1"/>
      <c r="H115" s="1"/>
      <c r="I115" s="1"/>
    </row>
    <row r="116" spans="1:9" ht="12" customHeight="1">
      <c r="A116" s="17"/>
      <c r="B116" s="17"/>
      <c r="C116" s="17"/>
      <c r="D116" s="1"/>
      <c r="E116" s="1"/>
      <c r="F116" s="1"/>
      <c r="G116" s="1"/>
      <c r="H116" s="1"/>
      <c r="I116" s="1"/>
    </row>
    <row r="117" spans="1:9" ht="12" customHeight="1">
      <c r="A117" s="17"/>
      <c r="B117" s="17"/>
      <c r="C117" s="17"/>
      <c r="D117" s="1"/>
      <c r="E117" s="1"/>
      <c r="F117" s="1"/>
      <c r="G117" s="1"/>
      <c r="H117" s="1"/>
      <c r="I117" s="1"/>
    </row>
    <row r="118" spans="4:9" s="17" customFormat="1" ht="12" customHeight="1">
      <c r="D118" s="1"/>
      <c r="E118" s="1"/>
      <c r="F118" s="1"/>
      <c r="G118" s="1"/>
      <c r="H118" s="1"/>
      <c r="I118" s="1"/>
    </row>
    <row r="119" spans="4:9" ht="12" customHeight="1">
      <c r="D119" s="2"/>
      <c r="E119" s="2"/>
      <c r="F119" s="2"/>
      <c r="G119" s="2"/>
      <c r="H119" s="2"/>
      <c r="I119" s="2"/>
    </row>
    <row r="120" spans="4:9" ht="12" customHeight="1">
      <c r="D120" s="2"/>
      <c r="E120" s="2"/>
      <c r="F120" s="2"/>
      <c r="G120" s="2"/>
      <c r="H120" s="2"/>
      <c r="I120" s="2"/>
    </row>
    <row r="121" spans="4:9" ht="12" customHeight="1">
      <c r="D121" s="2"/>
      <c r="E121" s="2"/>
      <c r="F121" s="2"/>
      <c r="G121" s="2"/>
      <c r="H121" s="2"/>
      <c r="I121" s="2"/>
    </row>
    <row r="122" spans="4:9" ht="12" customHeight="1">
      <c r="D122" s="2"/>
      <c r="E122" s="2"/>
      <c r="F122" s="2"/>
      <c r="G122" s="2"/>
      <c r="H122" s="2"/>
      <c r="I122" s="1"/>
    </row>
    <row r="123" spans="1:9" s="17" customFormat="1" ht="12" customHeight="1">
      <c r="A123" s="18"/>
      <c r="B123" s="22"/>
      <c r="C123" s="18"/>
      <c r="D123" s="2"/>
      <c r="E123" s="2"/>
      <c r="F123" s="2"/>
      <c r="G123" s="2"/>
      <c r="H123" s="2"/>
      <c r="I123" s="1"/>
    </row>
    <row r="124" spans="8:9" ht="12" customHeight="1">
      <c r="H124" s="1"/>
      <c r="I124" s="1"/>
    </row>
    <row r="125" spans="1:9" ht="12" customHeight="1">
      <c r="A125" s="17"/>
      <c r="B125" s="17"/>
      <c r="C125" s="17"/>
      <c r="D125" s="21"/>
      <c r="E125" s="21"/>
      <c r="F125" s="21"/>
      <c r="G125" s="21"/>
      <c r="H125" s="1"/>
      <c r="I125" s="1"/>
    </row>
    <row r="126" spans="4:9" ht="12" customHeight="1">
      <c r="D126" s="2"/>
      <c r="E126" s="2"/>
      <c r="F126" s="2"/>
      <c r="G126" s="2"/>
      <c r="H126" s="2"/>
      <c r="I126" s="1"/>
    </row>
    <row r="127" spans="4:9" ht="12" customHeight="1">
      <c r="D127" s="2"/>
      <c r="E127" s="2"/>
      <c r="F127" s="2"/>
      <c r="G127" s="2"/>
      <c r="H127" s="2"/>
      <c r="I127" s="1"/>
    </row>
    <row r="128" spans="4:9" ht="12" customHeight="1">
      <c r="D128" s="2"/>
      <c r="E128" s="2"/>
      <c r="F128" s="2"/>
      <c r="G128" s="2"/>
      <c r="H128" s="2"/>
      <c r="I128" s="1"/>
    </row>
    <row r="129" spans="3:9" ht="12" customHeight="1">
      <c r="C129" s="22"/>
      <c r="D129" s="3"/>
      <c r="E129" s="3"/>
      <c r="F129" s="3"/>
      <c r="G129" s="3"/>
      <c r="H129" s="2"/>
      <c r="I129" s="2"/>
    </row>
    <row r="130" spans="3:9" ht="12" customHeight="1">
      <c r="C130" s="22"/>
      <c r="D130" s="3"/>
      <c r="E130" s="3"/>
      <c r="F130" s="3"/>
      <c r="G130" s="3"/>
      <c r="H130" s="2"/>
      <c r="I130" s="2"/>
    </row>
    <row r="131" spans="3:9" ht="12" customHeight="1">
      <c r="C131" s="22"/>
      <c r="D131" s="3"/>
      <c r="E131" s="3"/>
      <c r="F131" s="3"/>
      <c r="G131" s="3"/>
      <c r="H131" s="2"/>
      <c r="I131" s="2"/>
    </row>
    <row r="132" spans="3:9" ht="12" customHeight="1">
      <c r="C132" s="22"/>
      <c r="D132" s="3"/>
      <c r="E132" s="3"/>
      <c r="F132" s="3"/>
      <c r="G132" s="3"/>
      <c r="H132" s="2"/>
      <c r="I132" s="2"/>
    </row>
    <row r="133" spans="3:9" ht="12" customHeight="1">
      <c r="C133" s="22"/>
      <c r="D133" s="3"/>
      <c r="E133" s="3"/>
      <c r="F133" s="3"/>
      <c r="G133" s="3"/>
      <c r="H133" s="2"/>
      <c r="I133" s="2"/>
    </row>
    <row r="134" spans="3:9" ht="12" customHeight="1">
      <c r="C134" s="22"/>
      <c r="D134" s="3"/>
      <c r="E134" s="3"/>
      <c r="F134" s="3"/>
      <c r="G134" s="3"/>
      <c r="H134" s="2"/>
      <c r="I134" s="2"/>
    </row>
    <row r="135" spans="3:9" ht="12" customHeight="1">
      <c r="C135" s="22"/>
      <c r="D135" s="3"/>
      <c r="E135" s="3"/>
      <c r="F135" s="3"/>
      <c r="G135" s="3"/>
      <c r="H135" s="2"/>
      <c r="I135" s="2"/>
    </row>
    <row r="136" spans="3:9" ht="12" customHeight="1">
      <c r="C136" s="22"/>
      <c r="D136" s="3"/>
      <c r="E136" s="3"/>
      <c r="F136" s="3"/>
      <c r="G136" s="3"/>
      <c r="H136" s="2"/>
      <c r="I136" s="2"/>
    </row>
    <row r="137" spans="4:9" ht="12" customHeight="1">
      <c r="D137" s="2"/>
      <c r="E137" s="2"/>
      <c r="F137" s="2"/>
      <c r="G137" s="2"/>
      <c r="H137" s="2"/>
      <c r="I137" s="2"/>
    </row>
    <row r="138" spans="1:9" s="17" customFormat="1" ht="12" customHeight="1">
      <c r="A138" s="20"/>
      <c r="B138" s="18"/>
      <c r="C138" s="18"/>
      <c r="D138" s="1"/>
      <c r="E138" s="1"/>
      <c r="F138" s="1"/>
      <c r="G138" s="1"/>
      <c r="H138" s="1"/>
      <c r="I138" s="1"/>
    </row>
    <row r="139" spans="2:9" ht="12" customHeight="1">
      <c r="B139" s="22"/>
      <c r="D139" s="2"/>
      <c r="E139" s="2"/>
      <c r="F139" s="2"/>
      <c r="G139" s="2"/>
      <c r="H139" s="2"/>
      <c r="I139" s="2"/>
    </row>
    <row r="140" spans="1:9" ht="12" customHeight="1">
      <c r="A140" s="17"/>
      <c r="B140" s="20"/>
      <c r="C140" s="17"/>
      <c r="D140" s="1"/>
      <c r="E140" s="1"/>
      <c r="F140" s="1"/>
      <c r="G140" s="1"/>
      <c r="H140" s="1"/>
      <c r="I140" s="1"/>
    </row>
    <row r="141" spans="4:9" ht="12" customHeight="1">
      <c r="D141" s="2"/>
      <c r="E141" s="2"/>
      <c r="F141" s="2"/>
      <c r="G141" s="2"/>
      <c r="H141" s="2"/>
      <c r="I141" s="2"/>
    </row>
    <row r="142" spans="4:9" ht="12" customHeight="1">
      <c r="D142" s="2"/>
      <c r="E142" s="2"/>
      <c r="F142" s="2"/>
      <c r="G142" s="2"/>
      <c r="H142" s="2"/>
      <c r="I142" s="2"/>
    </row>
    <row r="143" spans="4:9" ht="12" customHeight="1">
      <c r="D143" s="2"/>
      <c r="E143" s="2"/>
      <c r="F143" s="2"/>
      <c r="G143" s="2"/>
      <c r="H143" s="2"/>
      <c r="I143" s="2"/>
    </row>
    <row r="144" spans="1:9" s="17" customFormat="1" ht="12" customHeight="1">
      <c r="A144" s="18"/>
      <c r="B144" s="22"/>
      <c r="C144" s="18"/>
      <c r="D144" s="2"/>
      <c r="E144" s="2"/>
      <c r="F144" s="2"/>
      <c r="G144" s="2"/>
      <c r="H144" s="2"/>
      <c r="I144" s="2"/>
    </row>
    <row r="145" spans="4:9" ht="12" customHeight="1">
      <c r="D145" s="1"/>
      <c r="E145" s="1"/>
      <c r="F145" s="1"/>
      <c r="G145" s="1"/>
      <c r="H145" s="1"/>
      <c r="I145" s="1"/>
    </row>
    <row r="146" spans="1:9" ht="12" customHeight="1">
      <c r="A146" s="17"/>
      <c r="B146" s="17"/>
      <c r="C146" s="17"/>
      <c r="D146" s="1"/>
      <c r="E146" s="1"/>
      <c r="F146" s="1"/>
      <c r="G146" s="1"/>
      <c r="H146" s="1"/>
      <c r="I146" s="1"/>
    </row>
    <row r="147" spans="4:9" ht="12" customHeight="1">
      <c r="D147" s="2"/>
      <c r="E147" s="2"/>
      <c r="F147" s="2"/>
      <c r="G147" s="2"/>
      <c r="H147" s="2"/>
      <c r="I147" s="2"/>
    </row>
    <row r="148" spans="4:9" ht="12" customHeight="1">
      <c r="D148" s="2"/>
      <c r="E148" s="2"/>
      <c r="F148" s="2"/>
      <c r="G148" s="2"/>
      <c r="H148" s="2"/>
      <c r="I148" s="2"/>
    </row>
    <row r="149" spans="1:9" s="17" customFormat="1" ht="12" customHeight="1">
      <c r="A149" s="18"/>
      <c r="B149" s="18"/>
      <c r="C149" s="18"/>
      <c r="D149" s="2"/>
      <c r="E149" s="2"/>
      <c r="F149" s="2"/>
      <c r="G149" s="2"/>
      <c r="H149" s="2"/>
      <c r="I149" s="2"/>
    </row>
    <row r="150" spans="4:9" ht="12" customHeight="1">
      <c r="D150" s="1"/>
      <c r="E150" s="1"/>
      <c r="F150" s="1"/>
      <c r="G150" s="1"/>
      <c r="H150" s="1"/>
      <c r="I150" s="1"/>
    </row>
    <row r="151" spans="1:9" ht="12" customHeight="1">
      <c r="A151" s="17"/>
      <c r="B151" s="17"/>
      <c r="C151" s="17"/>
      <c r="D151" s="1"/>
      <c r="E151" s="1"/>
      <c r="F151" s="1"/>
      <c r="G151" s="1"/>
      <c r="H151" s="1"/>
      <c r="I151" s="1"/>
    </row>
    <row r="152" spans="4:9" ht="12" customHeight="1">
      <c r="D152" s="2"/>
      <c r="E152" s="2"/>
      <c r="F152" s="2"/>
      <c r="G152" s="2"/>
      <c r="H152" s="2"/>
      <c r="I152" s="2"/>
    </row>
    <row r="153" spans="4:9" ht="12" customHeight="1">
      <c r="D153" s="2"/>
      <c r="E153" s="2"/>
      <c r="F153" s="2"/>
      <c r="G153" s="2"/>
      <c r="H153" s="2"/>
      <c r="I153" s="2"/>
    </row>
    <row r="154" spans="1:9" s="17" customFormat="1" ht="12" customHeight="1">
      <c r="A154" s="18"/>
      <c r="B154" s="18"/>
      <c r="C154" s="18"/>
      <c r="D154" s="2"/>
      <c r="E154" s="2"/>
      <c r="F154" s="2"/>
      <c r="G154" s="2"/>
      <c r="H154" s="2"/>
      <c r="I154" s="2"/>
    </row>
    <row r="155" spans="4:9" ht="12" customHeight="1">
      <c r="D155" s="1"/>
      <c r="E155" s="1"/>
      <c r="F155" s="1"/>
      <c r="G155" s="1"/>
      <c r="H155" s="1"/>
      <c r="I155" s="1"/>
    </row>
    <row r="156" spans="1:9" ht="12">
      <c r="A156" s="17"/>
      <c r="B156" s="17"/>
      <c r="C156" s="17"/>
      <c r="D156" s="1"/>
      <c r="E156" s="1"/>
      <c r="F156" s="1"/>
      <c r="G156" s="1"/>
      <c r="H156" s="1"/>
      <c r="I156" s="1"/>
    </row>
    <row r="157" spans="4:9" ht="12">
      <c r="D157" s="2"/>
      <c r="E157" s="2"/>
      <c r="F157" s="2"/>
      <c r="G157" s="2"/>
      <c r="H157" s="2"/>
      <c r="I157" s="2"/>
    </row>
    <row r="158" spans="4:9" ht="12">
      <c r="D158" s="2"/>
      <c r="E158" s="2"/>
      <c r="F158" s="2"/>
      <c r="G158" s="2"/>
      <c r="H158" s="2"/>
      <c r="I158" s="2"/>
    </row>
    <row r="159" spans="1:9" s="17" customFormat="1" ht="12">
      <c r="A159" s="18"/>
      <c r="B159" s="18"/>
      <c r="C159" s="18"/>
      <c r="D159" s="2"/>
      <c r="E159" s="2"/>
      <c r="F159" s="2"/>
      <c r="G159" s="2"/>
      <c r="H159" s="2"/>
      <c r="I159" s="2"/>
    </row>
    <row r="160" spans="4:9" ht="12">
      <c r="D160" s="1"/>
      <c r="E160" s="1"/>
      <c r="F160" s="1"/>
      <c r="G160" s="1"/>
      <c r="H160" s="1"/>
      <c r="I160" s="1"/>
    </row>
    <row r="161" spans="1:9" ht="12">
      <c r="A161" s="17"/>
      <c r="B161" s="17"/>
      <c r="C161" s="17"/>
      <c r="D161" s="1"/>
      <c r="E161" s="1"/>
      <c r="F161" s="1"/>
      <c r="G161" s="1"/>
      <c r="H161" s="1"/>
      <c r="I161" s="1"/>
    </row>
    <row r="162" spans="4:9" ht="12">
      <c r="D162" s="2"/>
      <c r="E162" s="2"/>
      <c r="F162" s="2"/>
      <c r="G162" s="2"/>
      <c r="H162" s="2"/>
      <c r="I162" s="2"/>
    </row>
    <row r="163" spans="1:9" s="17" customFormat="1" ht="12">
      <c r="A163" s="18"/>
      <c r="B163" s="18"/>
      <c r="C163" s="18"/>
      <c r="D163" s="2"/>
      <c r="E163" s="2"/>
      <c r="F163" s="2"/>
      <c r="G163" s="2"/>
      <c r="H163" s="2"/>
      <c r="I163" s="2"/>
    </row>
    <row r="164" spans="4:9" ht="12">
      <c r="D164" s="1"/>
      <c r="E164" s="1"/>
      <c r="F164" s="1"/>
      <c r="G164" s="1"/>
      <c r="H164" s="1"/>
      <c r="I164" s="1"/>
    </row>
    <row r="165" spans="1:9" ht="12">
      <c r="A165" s="17"/>
      <c r="B165" s="17"/>
      <c r="C165" s="17"/>
      <c r="D165" s="1"/>
      <c r="E165" s="1"/>
      <c r="F165" s="1"/>
      <c r="G165" s="1"/>
      <c r="H165" s="1"/>
      <c r="I165" s="1"/>
    </row>
    <row r="166" spans="4:9" ht="12">
      <c r="D166" s="2"/>
      <c r="E166" s="2"/>
      <c r="F166" s="2"/>
      <c r="G166" s="2"/>
      <c r="H166" s="2"/>
      <c r="I166" s="2"/>
    </row>
    <row r="167" spans="1:9" s="17" customFormat="1" ht="12">
      <c r="A167" s="18"/>
      <c r="B167" s="18"/>
      <c r="C167" s="18"/>
      <c r="D167" s="2"/>
      <c r="E167" s="2"/>
      <c r="F167" s="2"/>
      <c r="G167" s="2"/>
      <c r="H167" s="2"/>
      <c r="I167" s="2"/>
    </row>
    <row r="168" spans="4:9" ht="12">
      <c r="D168" s="1"/>
      <c r="E168" s="1"/>
      <c r="F168" s="1"/>
      <c r="G168" s="1"/>
      <c r="H168" s="1"/>
      <c r="I168" s="1"/>
    </row>
    <row r="169" spans="1:9" ht="12">
      <c r="A169" s="17"/>
      <c r="B169" s="17"/>
      <c r="C169" s="17"/>
      <c r="D169" s="1"/>
      <c r="E169" s="1"/>
      <c r="F169" s="1"/>
      <c r="G169" s="1"/>
      <c r="H169" s="1"/>
      <c r="I169" s="1"/>
    </row>
    <row r="170" spans="4:9" ht="12">
      <c r="D170" s="2"/>
      <c r="E170" s="2"/>
      <c r="F170" s="2"/>
      <c r="G170" s="2"/>
      <c r="H170" s="2"/>
      <c r="I170" s="2"/>
    </row>
    <row r="171" spans="4:9" ht="12">
      <c r="D171" s="2"/>
      <c r="E171" s="2"/>
      <c r="F171" s="2"/>
      <c r="G171" s="2"/>
      <c r="H171" s="2"/>
      <c r="I171" s="2"/>
    </row>
    <row r="172" spans="4:9" ht="12">
      <c r="D172" s="2"/>
      <c r="E172" s="2"/>
      <c r="F172" s="2"/>
      <c r="G172" s="2"/>
      <c r="H172" s="2"/>
      <c r="I172" s="2"/>
    </row>
    <row r="173" spans="1:9" s="17" customFormat="1" ht="12">
      <c r="A173" s="18"/>
      <c r="B173" s="18"/>
      <c r="C173" s="18"/>
      <c r="D173" s="2"/>
      <c r="E173" s="2"/>
      <c r="F173" s="2"/>
      <c r="G173" s="2"/>
      <c r="H173" s="2"/>
      <c r="I173" s="2"/>
    </row>
    <row r="174" spans="4:9" ht="12">
      <c r="D174" s="1"/>
      <c r="E174" s="1"/>
      <c r="F174" s="1"/>
      <c r="G174" s="1"/>
      <c r="H174" s="1"/>
      <c r="I174" s="1"/>
    </row>
    <row r="175" spans="1:9" ht="12">
      <c r="A175" s="17"/>
      <c r="B175" s="17"/>
      <c r="C175" s="17"/>
      <c r="D175" s="1"/>
      <c r="E175" s="1"/>
      <c r="F175" s="1"/>
      <c r="G175" s="1"/>
      <c r="H175" s="1"/>
      <c r="I175" s="1"/>
    </row>
    <row r="176" spans="4:9" ht="12">
      <c r="D176" s="2"/>
      <c r="E176" s="2"/>
      <c r="F176" s="2"/>
      <c r="G176" s="2"/>
      <c r="H176" s="2"/>
      <c r="I176" s="2"/>
    </row>
    <row r="177" spans="4:9" ht="12">
      <c r="D177" s="2"/>
      <c r="E177" s="2"/>
      <c r="F177" s="2"/>
      <c r="G177" s="2"/>
      <c r="H177" s="2"/>
      <c r="I177" s="2"/>
    </row>
    <row r="178" spans="1:9" s="17" customFormat="1" ht="12">
      <c r="A178" s="18"/>
      <c r="B178" s="18"/>
      <c r="C178" s="18"/>
      <c r="D178" s="2"/>
      <c r="E178" s="2"/>
      <c r="F178" s="2"/>
      <c r="G178" s="2"/>
      <c r="H178" s="2"/>
      <c r="I178" s="2"/>
    </row>
    <row r="179" spans="4:9" ht="12">
      <c r="D179" s="1"/>
      <c r="E179" s="1"/>
      <c r="F179" s="1"/>
      <c r="G179" s="1"/>
      <c r="H179" s="1"/>
      <c r="I179" s="1"/>
    </row>
    <row r="180" spans="1:9" ht="12">
      <c r="A180" s="17"/>
      <c r="B180" s="17"/>
      <c r="C180" s="17"/>
      <c r="D180" s="1"/>
      <c r="E180" s="1"/>
      <c r="F180" s="1"/>
      <c r="G180" s="1"/>
      <c r="H180" s="1"/>
      <c r="I180" s="1"/>
    </row>
    <row r="181" spans="4:9" ht="12">
      <c r="D181" s="2"/>
      <c r="E181" s="2"/>
      <c r="F181" s="2"/>
      <c r="G181" s="2"/>
      <c r="H181" s="2"/>
      <c r="I181" s="2"/>
    </row>
    <row r="182" spans="1:9" s="17" customFormat="1" ht="12">
      <c r="A182" s="18"/>
      <c r="B182" s="18"/>
      <c r="C182" s="18"/>
      <c r="D182" s="2"/>
      <c r="E182" s="2"/>
      <c r="F182" s="2"/>
      <c r="G182" s="2"/>
      <c r="H182" s="2"/>
      <c r="I182" s="2"/>
    </row>
    <row r="183" spans="4:9" ht="12">
      <c r="D183" s="1"/>
      <c r="E183" s="1"/>
      <c r="F183" s="1"/>
      <c r="G183" s="1"/>
      <c r="H183" s="1"/>
      <c r="I183" s="1"/>
    </row>
    <row r="184" spans="1:9" ht="12">
      <c r="A184" s="17"/>
      <c r="B184" s="17"/>
      <c r="C184" s="17"/>
      <c r="D184" s="1"/>
      <c r="E184" s="1"/>
      <c r="F184" s="1"/>
      <c r="G184" s="1"/>
      <c r="H184" s="1"/>
      <c r="I184" s="1"/>
    </row>
    <row r="185" spans="4:9" ht="12">
      <c r="D185" s="2"/>
      <c r="E185" s="2"/>
      <c r="F185" s="2"/>
      <c r="G185" s="2"/>
      <c r="H185" s="2"/>
      <c r="I185" s="2"/>
    </row>
    <row r="186" spans="1:9" s="17" customFormat="1" ht="12">
      <c r="A186" s="18"/>
      <c r="B186" s="18"/>
      <c r="C186" s="18"/>
      <c r="D186" s="2"/>
      <c r="E186" s="2"/>
      <c r="F186" s="2"/>
      <c r="G186" s="2"/>
      <c r="H186" s="2"/>
      <c r="I186" s="2"/>
    </row>
    <row r="187" spans="4:9" ht="12">
      <c r="D187" s="1"/>
      <c r="E187" s="1"/>
      <c r="F187" s="1"/>
      <c r="G187" s="1"/>
      <c r="H187" s="1"/>
      <c r="I187" s="1"/>
    </row>
    <row r="188" spans="1:9" ht="12">
      <c r="A188" s="17"/>
      <c r="B188" s="17"/>
      <c r="C188" s="17"/>
      <c r="D188" s="1"/>
      <c r="E188" s="1"/>
      <c r="F188" s="1"/>
      <c r="G188" s="1"/>
      <c r="H188" s="1"/>
      <c r="I188" s="1"/>
    </row>
    <row r="189" spans="4:9" ht="12">
      <c r="D189" s="2"/>
      <c r="E189" s="2"/>
      <c r="F189" s="2"/>
      <c r="G189" s="2"/>
      <c r="H189" s="2"/>
      <c r="I189" s="2"/>
    </row>
    <row r="190" spans="4:9" ht="12">
      <c r="D190" s="2"/>
      <c r="E190" s="2"/>
      <c r="F190" s="2"/>
      <c r="G190" s="2"/>
      <c r="H190" s="2"/>
      <c r="I190" s="2"/>
    </row>
    <row r="191" spans="1:9" s="17" customFormat="1" ht="12">
      <c r="A191" s="18"/>
      <c r="B191" s="18"/>
      <c r="C191" s="18"/>
      <c r="D191" s="2"/>
      <c r="E191" s="2"/>
      <c r="F191" s="2"/>
      <c r="G191" s="2"/>
      <c r="H191" s="2"/>
      <c r="I191" s="2"/>
    </row>
    <row r="192" spans="4:9" ht="12">
      <c r="D192" s="1"/>
      <c r="E192" s="1"/>
      <c r="F192" s="1"/>
      <c r="G192" s="1"/>
      <c r="H192" s="1"/>
      <c r="I192" s="1"/>
    </row>
    <row r="193" spans="1:9" ht="12">
      <c r="A193" s="17"/>
      <c r="B193" s="17"/>
      <c r="C193" s="17"/>
      <c r="D193" s="1"/>
      <c r="E193" s="1"/>
      <c r="F193" s="1"/>
      <c r="G193" s="1"/>
      <c r="H193" s="1"/>
      <c r="I193" s="1"/>
    </row>
    <row r="194" spans="4:9" ht="12">
      <c r="D194" s="2"/>
      <c r="E194" s="2"/>
      <c r="F194" s="2"/>
      <c r="G194" s="2"/>
      <c r="H194" s="2"/>
      <c r="I194" s="2"/>
    </row>
    <row r="195" spans="4:9" ht="12">
      <c r="D195" s="2"/>
      <c r="E195" s="2"/>
      <c r="F195" s="2"/>
      <c r="G195" s="2"/>
      <c r="H195" s="2"/>
      <c r="I195" s="2"/>
    </row>
    <row r="196" spans="4:9" ht="12">
      <c r="D196" s="2"/>
      <c r="E196" s="2"/>
      <c r="F196" s="2"/>
      <c r="G196" s="2"/>
      <c r="H196" s="2"/>
      <c r="I196" s="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1">
      <selection activeCell="A1" sqref="A1"/>
    </sheetView>
  </sheetViews>
  <sheetFormatPr defaultColWidth="11.421875" defaultRowHeight="12.75"/>
  <cols>
    <col min="1" max="1" width="27.421875" style="84" customWidth="1"/>
    <col min="2" max="2" width="9.7109375" style="84" customWidth="1"/>
    <col min="3" max="3" width="1.7109375" style="84" customWidth="1"/>
    <col min="4" max="6" width="9.7109375" style="84" customWidth="1"/>
    <col min="7" max="7" width="1.7109375" style="84" customWidth="1"/>
    <col min="8" max="8" width="9.7109375" style="84" customWidth="1"/>
    <col min="9" max="9" width="1.7109375" style="84" customWidth="1"/>
    <col min="10" max="11" width="9.7109375" style="84" customWidth="1"/>
    <col min="12" max="16384" width="11.421875" style="84" customWidth="1"/>
  </cols>
  <sheetData>
    <row r="1" spans="1:11" ht="12">
      <c r="A1" s="4" t="s">
        <v>55</v>
      </c>
      <c r="B1" s="3"/>
      <c r="C1" s="3"/>
      <c r="D1" s="3"/>
      <c r="E1" s="3"/>
      <c r="F1" s="3"/>
      <c r="G1" s="3"/>
      <c r="H1" s="3"/>
      <c r="I1" s="3"/>
      <c r="J1" s="3"/>
      <c r="K1" s="5"/>
    </row>
    <row r="2" spans="1:11" ht="12">
      <c r="A2" s="3"/>
      <c r="B2" s="3"/>
      <c r="C2" s="3"/>
      <c r="D2" s="3"/>
      <c r="E2" s="3"/>
      <c r="F2" s="3"/>
      <c r="G2" s="3"/>
      <c r="H2" s="3"/>
      <c r="I2" s="3"/>
      <c r="J2" s="3"/>
      <c r="K2" s="5"/>
    </row>
    <row r="3" spans="1:11" ht="12.75">
      <c r="A3" s="3"/>
      <c r="B3" s="7" t="s">
        <v>130</v>
      </c>
      <c r="C3" s="7"/>
      <c r="D3" s="7" t="s">
        <v>133</v>
      </c>
      <c r="E3" s="7" t="s">
        <v>134</v>
      </c>
      <c r="F3" s="7" t="s">
        <v>135</v>
      </c>
      <c r="G3" s="8"/>
      <c r="H3" s="7" t="s">
        <v>130</v>
      </c>
      <c r="I3" s="7"/>
      <c r="J3" s="9"/>
      <c r="K3" s="10" t="s">
        <v>0</v>
      </c>
    </row>
    <row r="4" spans="1:11" ht="12.75">
      <c r="A4" s="3"/>
      <c r="B4" s="11">
        <v>2003</v>
      </c>
      <c r="C4" s="11"/>
      <c r="D4" s="11">
        <v>2004</v>
      </c>
      <c r="E4" s="11">
        <v>2004</v>
      </c>
      <c r="F4" s="11">
        <v>2004</v>
      </c>
      <c r="G4" s="12"/>
      <c r="H4" s="11">
        <v>2004</v>
      </c>
      <c r="I4" s="11"/>
      <c r="J4" s="13"/>
      <c r="K4" s="11" t="s">
        <v>131</v>
      </c>
    </row>
    <row r="5" spans="1:11" ht="12">
      <c r="A5" s="3"/>
      <c r="B5" s="8"/>
      <c r="C5" s="8"/>
      <c r="D5" s="8"/>
      <c r="E5" s="8"/>
      <c r="F5" s="8"/>
      <c r="G5" s="8"/>
      <c r="H5" s="8"/>
      <c r="I5" s="8"/>
      <c r="J5" s="7" t="s">
        <v>1</v>
      </c>
      <c r="K5" s="10" t="s">
        <v>2</v>
      </c>
    </row>
    <row r="6" spans="1:11" ht="12">
      <c r="A6" s="3"/>
      <c r="B6" s="3"/>
      <c r="C6" s="3"/>
      <c r="D6" s="3"/>
      <c r="E6" s="3"/>
      <c r="F6" s="3"/>
      <c r="G6" s="3"/>
      <c r="H6" s="3"/>
      <c r="I6" s="3"/>
      <c r="J6" s="3"/>
      <c r="K6" s="5"/>
    </row>
    <row r="7" spans="1:11" ht="12">
      <c r="A7" s="3"/>
      <c r="B7" s="3"/>
      <c r="C7" s="3"/>
      <c r="D7" s="3"/>
      <c r="E7" s="3"/>
      <c r="F7" s="3"/>
      <c r="G7" s="3"/>
      <c r="H7" s="3"/>
      <c r="I7" s="3"/>
      <c r="J7" s="3"/>
      <c r="K7" s="5"/>
    </row>
    <row r="8" spans="1:11" ht="12">
      <c r="A8" s="4" t="s">
        <v>25</v>
      </c>
      <c r="B8" s="1">
        <v>419</v>
      </c>
      <c r="C8" s="1"/>
      <c r="D8" s="1">
        <v>201</v>
      </c>
      <c r="E8" s="1">
        <v>172</v>
      </c>
      <c r="F8" s="1">
        <v>154</v>
      </c>
      <c r="G8" s="1"/>
      <c r="H8" s="1">
        <v>527</v>
      </c>
      <c r="I8" s="1"/>
      <c r="J8" s="1">
        <v>108</v>
      </c>
      <c r="K8" s="14">
        <v>25.775656324582343</v>
      </c>
    </row>
    <row r="9" spans="1:11" ht="12">
      <c r="A9" s="15" t="s">
        <v>21</v>
      </c>
      <c r="B9" s="2">
        <v>169</v>
      </c>
      <c r="C9" s="2"/>
      <c r="D9" s="2">
        <v>94</v>
      </c>
      <c r="E9" s="2">
        <v>74</v>
      </c>
      <c r="F9" s="2">
        <v>59</v>
      </c>
      <c r="G9" s="2"/>
      <c r="H9" s="2">
        <v>227</v>
      </c>
      <c r="I9" s="2"/>
      <c r="J9" s="2">
        <v>58</v>
      </c>
      <c r="K9" s="10">
        <v>34.319526627218934</v>
      </c>
    </row>
    <row r="10" spans="1:11" ht="12">
      <c r="A10" s="16" t="s">
        <v>50</v>
      </c>
      <c r="B10" s="24">
        <v>38</v>
      </c>
      <c r="C10" s="2"/>
      <c r="D10" s="2">
        <v>37</v>
      </c>
      <c r="E10" s="2">
        <v>31</v>
      </c>
      <c r="F10" s="2">
        <v>26</v>
      </c>
      <c r="G10" s="2"/>
      <c r="H10" s="2">
        <v>94</v>
      </c>
      <c r="I10" s="2"/>
      <c r="J10" s="2">
        <v>56</v>
      </c>
      <c r="K10" s="10" t="s">
        <v>121</v>
      </c>
    </row>
    <row r="11" spans="1:11" ht="12">
      <c r="A11" s="16" t="s">
        <v>51</v>
      </c>
      <c r="B11" s="24">
        <v>131</v>
      </c>
      <c r="C11" s="2"/>
      <c r="D11" s="2">
        <v>57</v>
      </c>
      <c r="E11" s="2">
        <v>43</v>
      </c>
      <c r="F11" s="2">
        <v>33</v>
      </c>
      <c r="G11" s="2"/>
      <c r="H11" s="2">
        <v>133</v>
      </c>
      <c r="I11" s="2"/>
      <c r="J11" s="2">
        <v>2</v>
      </c>
      <c r="K11" s="10">
        <v>1.5267175572519083</v>
      </c>
    </row>
    <row r="12" spans="1:11" ht="12">
      <c r="A12" s="15" t="s">
        <v>22</v>
      </c>
      <c r="B12" s="2">
        <v>250</v>
      </c>
      <c r="C12" s="2"/>
      <c r="D12" s="2">
        <v>107</v>
      </c>
      <c r="E12" s="2">
        <v>98</v>
      </c>
      <c r="F12" s="2">
        <v>95</v>
      </c>
      <c r="G12" s="2"/>
      <c r="H12" s="2">
        <v>300</v>
      </c>
      <c r="I12" s="2"/>
      <c r="J12" s="2">
        <v>50</v>
      </c>
      <c r="K12" s="10">
        <v>20</v>
      </c>
    </row>
    <row r="13" spans="1:11" ht="12">
      <c r="A13" s="16" t="s">
        <v>50</v>
      </c>
      <c r="B13" s="24">
        <v>56</v>
      </c>
      <c r="C13" s="2"/>
      <c r="D13" s="2">
        <v>49</v>
      </c>
      <c r="E13" s="2">
        <v>41</v>
      </c>
      <c r="F13" s="2">
        <v>43</v>
      </c>
      <c r="G13" s="2"/>
      <c r="H13" s="2">
        <v>133</v>
      </c>
      <c r="I13" s="2"/>
      <c r="J13" s="2">
        <v>77</v>
      </c>
      <c r="K13" s="10">
        <v>137.5</v>
      </c>
    </row>
    <row r="14" spans="1:11" ht="12">
      <c r="A14" s="16" t="s">
        <v>51</v>
      </c>
      <c r="B14" s="24">
        <v>194</v>
      </c>
      <c r="C14" s="2"/>
      <c r="D14" s="2">
        <v>58</v>
      </c>
      <c r="E14" s="2">
        <v>57</v>
      </c>
      <c r="F14" s="2">
        <v>52</v>
      </c>
      <c r="G14" s="2"/>
      <c r="H14" s="2">
        <v>167</v>
      </c>
      <c r="I14" s="2"/>
      <c r="J14" s="2">
        <v>-27</v>
      </c>
      <c r="K14" s="10">
        <v>-13.917525773195877</v>
      </c>
    </row>
    <row r="15" spans="1:11" ht="12">
      <c r="A15" s="3"/>
      <c r="B15" s="2"/>
      <c r="C15" s="2"/>
      <c r="D15" s="2"/>
      <c r="E15" s="2"/>
      <c r="F15" s="2"/>
      <c r="G15" s="2"/>
      <c r="H15" s="2"/>
      <c r="I15" s="2"/>
      <c r="J15" s="2"/>
      <c r="K15" s="10"/>
    </row>
    <row r="16" spans="1:11" ht="12">
      <c r="A16" s="4" t="s">
        <v>24</v>
      </c>
      <c r="B16" s="1">
        <v>330</v>
      </c>
      <c r="C16" s="1"/>
      <c r="D16" s="1">
        <v>175</v>
      </c>
      <c r="E16" s="1">
        <v>106</v>
      </c>
      <c r="F16" s="1">
        <v>133</v>
      </c>
      <c r="G16" s="1"/>
      <c r="H16" s="1">
        <v>414</v>
      </c>
      <c r="I16" s="1"/>
      <c r="J16" s="1">
        <v>84</v>
      </c>
      <c r="K16" s="14">
        <v>25.454545454545453</v>
      </c>
    </row>
    <row r="17" spans="1:11" ht="12">
      <c r="A17" s="15" t="s">
        <v>21</v>
      </c>
      <c r="B17" s="2">
        <v>174</v>
      </c>
      <c r="C17" s="2"/>
      <c r="D17" s="2">
        <v>81</v>
      </c>
      <c r="E17" s="2">
        <v>42</v>
      </c>
      <c r="F17" s="2">
        <v>67</v>
      </c>
      <c r="G17" s="2"/>
      <c r="H17" s="2">
        <v>190</v>
      </c>
      <c r="I17" s="2"/>
      <c r="J17" s="2">
        <v>16</v>
      </c>
      <c r="K17" s="10">
        <v>9.195402298850574</v>
      </c>
    </row>
    <row r="18" spans="1:11" ht="12">
      <c r="A18" s="16" t="s">
        <v>50</v>
      </c>
      <c r="B18" s="24">
        <v>52</v>
      </c>
      <c r="C18" s="2"/>
      <c r="D18" s="2">
        <v>34</v>
      </c>
      <c r="E18" s="2">
        <v>14</v>
      </c>
      <c r="F18" s="2">
        <v>28</v>
      </c>
      <c r="G18" s="2"/>
      <c r="H18" s="2">
        <v>76</v>
      </c>
      <c r="I18" s="2"/>
      <c r="J18" s="2">
        <v>24</v>
      </c>
      <c r="K18" s="10">
        <v>46.15384615384615</v>
      </c>
    </row>
    <row r="19" spans="1:11" ht="12">
      <c r="A19" s="16" t="s">
        <v>51</v>
      </c>
      <c r="B19" s="24">
        <v>122</v>
      </c>
      <c r="C19" s="2"/>
      <c r="D19" s="2">
        <v>47</v>
      </c>
      <c r="E19" s="2">
        <v>28</v>
      </c>
      <c r="F19" s="2">
        <v>39</v>
      </c>
      <c r="G19" s="2"/>
      <c r="H19" s="2">
        <v>114</v>
      </c>
      <c r="I19" s="2"/>
      <c r="J19" s="2">
        <v>-8</v>
      </c>
      <c r="K19" s="10">
        <v>-6.557377049180328</v>
      </c>
    </row>
    <row r="20" spans="1:11" ht="12">
      <c r="A20" s="15" t="s">
        <v>22</v>
      </c>
      <c r="B20" s="2">
        <v>156</v>
      </c>
      <c r="C20" s="2"/>
      <c r="D20" s="2">
        <v>94</v>
      </c>
      <c r="E20" s="2">
        <v>64</v>
      </c>
      <c r="F20" s="2">
        <v>66</v>
      </c>
      <c r="G20" s="2"/>
      <c r="H20" s="2">
        <v>224</v>
      </c>
      <c r="I20" s="2"/>
      <c r="J20" s="2">
        <v>68</v>
      </c>
      <c r="K20" s="10">
        <v>43.58974358974359</v>
      </c>
    </row>
    <row r="21" spans="1:11" ht="12">
      <c r="A21" s="16" t="s">
        <v>50</v>
      </c>
      <c r="B21" s="24">
        <v>60</v>
      </c>
      <c r="C21" s="2"/>
      <c r="D21" s="2">
        <v>56</v>
      </c>
      <c r="E21" s="2">
        <v>43</v>
      </c>
      <c r="F21" s="2">
        <v>40</v>
      </c>
      <c r="G21" s="2"/>
      <c r="H21" s="2">
        <v>139</v>
      </c>
      <c r="I21" s="2"/>
      <c r="J21" s="2">
        <v>79</v>
      </c>
      <c r="K21" s="10">
        <v>131.66666666666666</v>
      </c>
    </row>
    <row r="22" spans="1:11" ht="12">
      <c r="A22" s="16" t="s">
        <v>51</v>
      </c>
      <c r="B22" s="24">
        <v>96</v>
      </c>
      <c r="C22" s="2"/>
      <c r="D22" s="2">
        <v>38</v>
      </c>
      <c r="E22" s="2">
        <v>21</v>
      </c>
      <c r="F22" s="2">
        <v>26</v>
      </c>
      <c r="G22" s="2"/>
      <c r="H22" s="2">
        <v>85</v>
      </c>
      <c r="I22" s="2"/>
      <c r="J22" s="2">
        <v>-11</v>
      </c>
      <c r="K22" s="10">
        <v>-11.458333333333332</v>
      </c>
    </row>
    <row r="23" spans="1:11" ht="12">
      <c r="A23" s="3"/>
      <c r="B23" s="2"/>
      <c r="C23" s="2"/>
      <c r="D23" s="2"/>
      <c r="E23" s="2"/>
      <c r="F23" s="2"/>
      <c r="G23" s="2"/>
      <c r="H23" s="2"/>
      <c r="I23" s="2"/>
      <c r="J23" s="2"/>
      <c r="K23" s="10"/>
    </row>
    <row r="24" spans="1:11" ht="12">
      <c r="A24" s="4" t="s">
        <v>26</v>
      </c>
      <c r="B24" s="1">
        <v>488</v>
      </c>
      <c r="C24" s="1"/>
      <c r="D24" s="1">
        <v>183</v>
      </c>
      <c r="E24" s="1">
        <v>156</v>
      </c>
      <c r="F24" s="1">
        <v>185</v>
      </c>
      <c r="G24" s="1"/>
      <c r="H24" s="1">
        <v>524</v>
      </c>
      <c r="I24" s="1"/>
      <c r="J24" s="1">
        <v>36</v>
      </c>
      <c r="K24" s="14">
        <v>7.377049180327869</v>
      </c>
    </row>
    <row r="25" spans="1:11" ht="12">
      <c r="A25" s="15" t="s">
        <v>21</v>
      </c>
      <c r="B25" s="2">
        <v>238</v>
      </c>
      <c r="C25" s="2"/>
      <c r="D25" s="2">
        <v>91</v>
      </c>
      <c r="E25" s="2">
        <v>87</v>
      </c>
      <c r="F25" s="2">
        <v>108</v>
      </c>
      <c r="G25" s="2"/>
      <c r="H25" s="2">
        <v>286</v>
      </c>
      <c r="I25" s="2"/>
      <c r="J25" s="2">
        <v>48</v>
      </c>
      <c r="K25" s="10">
        <v>20.168067226890756</v>
      </c>
    </row>
    <row r="26" spans="1:11" ht="12">
      <c r="A26" s="16" t="s">
        <v>50</v>
      </c>
      <c r="B26" s="24">
        <v>85</v>
      </c>
      <c r="C26" s="2"/>
      <c r="D26" s="2">
        <v>53</v>
      </c>
      <c r="E26" s="2">
        <v>50</v>
      </c>
      <c r="F26" s="2">
        <v>47</v>
      </c>
      <c r="G26" s="2"/>
      <c r="H26" s="2">
        <v>150</v>
      </c>
      <c r="I26" s="2"/>
      <c r="J26" s="2">
        <v>65</v>
      </c>
      <c r="K26" s="10">
        <v>76.47058823529412</v>
      </c>
    </row>
    <row r="27" spans="1:11" ht="12">
      <c r="A27" s="16" t="s">
        <v>51</v>
      </c>
      <c r="B27" s="24">
        <v>153</v>
      </c>
      <c r="C27" s="2"/>
      <c r="D27" s="2">
        <v>38</v>
      </c>
      <c r="E27" s="2">
        <v>37</v>
      </c>
      <c r="F27" s="2">
        <v>61</v>
      </c>
      <c r="G27" s="2"/>
      <c r="H27" s="2">
        <v>136</v>
      </c>
      <c r="I27" s="2"/>
      <c r="J27" s="2">
        <v>-17</v>
      </c>
      <c r="K27" s="10">
        <v>-11.11111111111111</v>
      </c>
    </row>
    <row r="28" spans="1:11" ht="12">
      <c r="A28" s="15" t="s">
        <v>22</v>
      </c>
      <c r="B28" s="2">
        <v>250</v>
      </c>
      <c r="C28" s="2"/>
      <c r="D28" s="2">
        <v>92</v>
      </c>
      <c r="E28" s="2">
        <v>69</v>
      </c>
      <c r="F28" s="2">
        <v>77</v>
      </c>
      <c r="G28" s="2"/>
      <c r="H28" s="2">
        <v>238</v>
      </c>
      <c r="I28" s="2"/>
      <c r="J28" s="2">
        <v>-12</v>
      </c>
      <c r="K28" s="10">
        <v>-4.8</v>
      </c>
    </row>
    <row r="29" spans="1:11" ht="12">
      <c r="A29" s="16" t="s">
        <v>50</v>
      </c>
      <c r="B29" s="24">
        <v>82</v>
      </c>
      <c r="C29" s="2"/>
      <c r="D29" s="2">
        <v>42</v>
      </c>
      <c r="E29" s="2">
        <v>25</v>
      </c>
      <c r="F29" s="2">
        <v>48</v>
      </c>
      <c r="G29" s="2"/>
      <c r="H29" s="2">
        <v>115</v>
      </c>
      <c r="I29" s="2"/>
      <c r="J29" s="2">
        <v>33</v>
      </c>
      <c r="K29" s="10">
        <v>40.243902439024396</v>
      </c>
    </row>
    <row r="30" spans="1:11" ht="12">
      <c r="A30" s="16" t="s">
        <v>51</v>
      </c>
      <c r="B30" s="24">
        <v>168</v>
      </c>
      <c r="C30" s="2"/>
      <c r="D30" s="2">
        <v>50</v>
      </c>
      <c r="E30" s="2">
        <v>44</v>
      </c>
      <c r="F30" s="2">
        <v>29</v>
      </c>
      <c r="G30" s="2"/>
      <c r="H30" s="2">
        <v>123</v>
      </c>
      <c r="I30" s="2"/>
      <c r="J30" s="2">
        <v>-45</v>
      </c>
      <c r="K30" s="10">
        <v>-26.785714285714285</v>
      </c>
    </row>
    <row r="31" spans="1:11" ht="12">
      <c r="A31" s="16"/>
      <c r="B31" s="24"/>
      <c r="C31" s="2"/>
      <c r="D31" s="2"/>
      <c r="E31" s="2"/>
      <c r="F31" s="2"/>
      <c r="G31" s="2"/>
      <c r="H31" s="2"/>
      <c r="I31" s="2"/>
      <c r="J31" s="2"/>
      <c r="K31" s="10"/>
    </row>
    <row r="32" spans="1:11" ht="12">
      <c r="A32" s="4" t="s">
        <v>27</v>
      </c>
      <c r="B32" s="1">
        <v>256</v>
      </c>
      <c r="C32" s="1"/>
      <c r="D32" s="1">
        <v>102</v>
      </c>
      <c r="E32" s="1">
        <v>94</v>
      </c>
      <c r="F32" s="1">
        <v>121</v>
      </c>
      <c r="G32" s="1"/>
      <c r="H32" s="1">
        <v>317</v>
      </c>
      <c r="I32" s="1"/>
      <c r="J32" s="1">
        <v>61</v>
      </c>
      <c r="K32" s="14">
        <v>23.828125</v>
      </c>
    </row>
    <row r="33" spans="1:11" ht="12">
      <c r="A33" s="15" t="s">
        <v>21</v>
      </c>
      <c r="B33" s="2">
        <v>136</v>
      </c>
      <c r="C33" s="2"/>
      <c r="D33" s="2">
        <v>60</v>
      </c>
      <c r="E33" s="2">
        <v>53</v>
      </c>
      <c r="F33" s="2">
        <v>67</v>
      </c>
      <c r="G33" s="2"/>
      <c r="H33" s="2">
        <v>180</v>
      </c>
      <c r="I33" s="2"/>
      <c r="J33" s="2">
        <v>44</v>
      </c>
      <c r="K33" s="10">
        <v>32.35294117647059</v>
      </c>
    </row>
    <row r="34" spans="1:11" ht="12">
      <c r="A34" s="16" t="s">
        <v>50</v>
      </c>
      <c r="B34" s="24">
        <v>45</v>
      </c>
      <c r="C34" s="2"/>
      <c r="D34" s="2">
        <v>12</v>
      </c>
      <c r="E34" s="2">
        <v>22</v>
      </c>
      <c r="F34" s="2">
        <v>23</v>
      </c>
      <c r="G34" s="2"/>
      <c r="H34" s="2">
        <v>57</v>
      </c>
      <c r="I34" s="2"/>
      <c r="J34" s="2">
        <v>12</v>
      </c>
      <c r="K34" s="10" t="s">
        <v>121</v>
      </c>
    </row>
    <row r="35" spans="1:11" ht="12">
      <c r="A35" s="16" t="s">
        <v>51</v>
      </c>
      <c r="B35" s="24">
        <v>91</v>
      </c>
      <c r="C35" s="2"/>
      <c r="D35" s="2">
        <v>48</v>
      </c>
      <c r="E35" s="2">
        <v>31</v>
      </c>
      <c r="F35" s="2">
        <v>44</v>
      </c>
      <c r="G35" s="2"/>
      <c r="H35" s="2">
        <v>123</v>
      </c>
      <c r="I35" s="2"/>
      <c r="J35" s="2">
        <v>32</v>
      </c>
      <c r="K35" s="10">
        <v>35.16483516483517</v>
      </c>
    </row>
    <row r="36" spans="1:11" ht="12">
      <c r="A36" s="15" t="s">
        <v>22</v>
      </c>
      <c r="B36" s="2">
        <v>120</v>
      </c>
      <c r="C36" s="2"/>
      <c r="D36" s="2">
        <v>42</v>
      </c>
      <c r="E36" s="2">
        <v>41</v>
      </c>
      <c r="F36" s="2">
        <v>54</v>
      </c>
      <c r="G36" s="2"/>
      <c r="H36" s="2">
        <v>137</v>
      </c>
      <c r="I36" s="2"/>
      <c r="J36" s="2">
        <v>17</v>
      </c>
      <c r="K36" s="10">
        <v>14.166666666666666</v>
      </c>
    </row>
    <row r="37" spans="1:11" ht="12">
      <c r="A37" s="16" t="s">
        <v>50</v>
      </c>
      <c r="B37" s="24">
        <v>55</v>
      </c>
      <c r="C37" s="2"/>
      <c r="D37" s="2">
        <v>22</v>
      </c>
      <c r="E37" s="2">
        <v>13</v>
      </c>
      <c r="F37" s="2">
        <v>32</v>
      </c>
      <c r="G37" s="2"/>
      <c r="H37" s="2">
        <v>67</v>
      </c>
      <c r="I37" s="2"/>
      <c r="J37" s="2">
        <v>12</v>
      </c>
      <c r="K37" s="10">
        <v>21.818181818181817</v>
      </c>
    </row>
    <row r="38" spans="1:11" ht="12">
      <c r="A38" s="16" t="s">
        <v>51</v>
      </c>
      <c r="B38" s="24">
        <v>65</v>
      </c>
      <c r="C38" s="2"/>
      <c r="D38" s="2">
        <v>20</v>
      </c>
      <c r="E38" s="2">
        <v>28</v>
      </c>
      <c r="F38" s="2">
        <v>22</v>
      </c>
      <c r="G38" s="2"/>
      <c r="H38" s="2">
        <v>70</v>
      </c>
      <c r="I38" s="2"/>
      <c r="J38" s="2">
        <v>5</v>
      </c>
      <c r="K38" s="10">
        <v>7.6923076923076925</v>
      </c>
    </row>
    <row r="39" spans="1:11" ht="12.75">
      <c r="A39" s="3"/>
      <c r="B39" s="2"/>
      <c r="C39" s="2"/>
      <c r="D39" s="2"/>
      <c r="E39" s="2"/>
      <c r="F39" s="6"/>
      <c r="G39" s="2"/>
      <c r="H39" s="2"/>
      <c r="I39" s="2"/>
      <c r="J39" s="2"/>
      <c r="K39" s="10"/>
    </row>
    <row r="40" spans="1:11" ht="12">
      <c r="A40" s="4" t="s">
        <v>8</v>
      </c>
      <c r="B40" s="2"/>
      <c r="C40" s="2"/>
      <c r="D40" s="2"/>
      <c r="E40" s="2"/>
      <c r="F40" s="2"/>
      <c r="G40" s="2"/>
      <c r="H40" s="2"/>
      <c r="I40" s="2"/>
      <c r="J40" s="2"/>
      <c r="K40" s="10"/>
    </row>
    <row r="41" spans="1:11" ht="12">
      <c r="A41" s="4" t="s">
        <v>9</v>
      </c>
      <c r="B41" s="1">
        <v>5</v>
      </c>
      <c r="C41" s="1"/>
      <c r="D41" s="1">
        <v>91</v>
      </c>
      <c r="E41" s="1">
        <v>28</v>
      </c>
      <c r="F41" s="1">
        <v>-19</v>
      </c>
      <c r="G41" s="1"/>
      <c r="H41" s="1">
        <v>100</v>
      </c>
      <c r="I41" s="1"/>
      <c r="J41" s="1">
        <v>95</v>
      </c>
      <c r="K41" s="10" t="s">
        <v>121</v>
      </c>
    </row>
    <row r="42" spans="1:11" ht="12">
      <c r="A42" s="15" t="s">
        <v>21</v>
      </c>
      <c r="B42" s="2">
        <v>-31</v>
      </c>
      <c r="C42" s="2"/>
      <c r="D42" s="2">
        <v>24</v>
      </c>
      <c r="E42" s="2">
        <v>-24</v>
      </c>
      <c r="F42" s="2">
        <v>-49</v>
      </c>
      <c r="G42" s="2"/>
      <c r="H42" s="2">
        <v>-49</v>
      </c>
      <c r="I42" s="2"/>
      <c r="J42" s="2">
        <v>-18</v>
      </c>
      <c r="K42" s="10" t="s">
        <v>121</v>
      </c>
    </row>
    <row r="43" spans="1:11" ht="12">
      <c r="A43" s="16" t="s">
        <v>50</v>
      </c>
      <c r="B43" s="2">
        <v>-40</v>
      </c>
      <c r="C43" s="2"/>
      <c r="D43" s="2">
        <v>6</v>
      </c>
      <c r="E43" s="2">
        <v>-27</v>
      </c>
      <c r="F43" s="2">
        <v>-16</v>
      </c>
      <c r="G43" s="2"/>
      <c r="H43" s="2">
        <v>-37</v>
      </c>
      <c r="I43" s="2"/>
      <c r="J43" s="2">
        <v>3</v>
      </c>
      <c r="K43" s="10" t="s">
        <v>121</v>
      </c>
    </row>
    <row r="44" spans="1:11" ht="12">
      <c r="A44" s="16" t="s">
        <v>51</v>
      </c>
      <c r="B44" s="2">
        <v>9</v>
      </c>
      <c r="C44" s="2"/>
      <c r="D44" s="2">
        <v>18</v>
      </c>
      <c r="E44" s="2">
        <v>3</v>
      </c>
      <c r="F44" s="2">
        <v>-33</v>
      </c>
      <c r="G44" s="2"/>
      <c r="H44" s="2">
        <v>-12</v>
      </c>
      <c r="I44" s="2"/>
      <c r="J44" s="2">
        <v>-21</v>
      </c>
      <c r="K44" s="10" t="s">
        <v>121</v>
      </c>
    </row>
    <row r="45" spans="1:11" ht="12">
      <c r="A45" s="15" t="s">
        <v>22</v>
      </c>
      <c r="B45" s="2">
        <v>36</v>
      </c>
      <c r="C45" s="2"/>
      <c r="D45" s="2">
        <v>67</v>
      </c>
      <c r="E45" s="2">
        <v>52</v>
      </c>
      <c r="F45" s="2">
        <v>30</v>
      </c>
      <c r="G45" s="2"/>
      <c r="H45" s="2">
        <v>149</v>
      </c>
      <c r="I45" s="2"/>
      <c r="J45" s="2">
        <v>113</v>
      </c>
      <c r="K45" s="10" t="s">
        <v>121</v>
      </c>
    </row>
    <row r="46" spans="1:11" ht="12">
      <c r="A46" s="16" t="s">
        <v>50</v>
      </c>
      <c r="B46" s="2">
        <v>-21</v>
      </c>
      <c r="C46" s="2"/>
      <c r="D46" s="2">
        <v>41</v>
      </c>
      <c r="E46" s="2">
        <v>46</v>
      </c>
      <c r="F46" s="2">
        <v>3</v>
      </c>
      <c r="G46" s="2"/>
      <c r="H46" s="2">
        <v>90</v>
      </c>
      <c r="I46" s="2"/>
      <c r="J46" s="2">
        <v>111</v>
      </c>
      <c r="K46" s="10" t="s">
        <v>121</v>
      </c>
    </row>
    <row r="47" spans="1:11" ht="12">
      <c r="A47" s="16" t="s">
        <v>51</v>
      </c>
      <c r="B47" s="2">
        <v>57</v>
      </c>
      <c r="C47" s="2"/>
      <c r="D47" s="2">
        <v>26</v>
      </c>
      <c r="E47" s="2">
        <v>6</v>
      </c>
      <c r="F47" s="2">
        <v>27</v>
      </c>
      <c r="G47" s="2"/>
      <c r="H47" s="2">
        <v>59</v>
      </c>
      <c r="I47" s="2"/>
      <c r="J47" s="2">
        <v>2</v>
      </c>
      <c r="K47" s="10">
        <v>3.508771929824561</v>
      </c>
    </row>
    <row r="49" ht="12">
      <c r="A49" s="99" t="s">
        <v>120</v>
      </c>
    </row>
    <row r="50" ht="12">
      <c r="A50" s="99"/>
    </row>
    <row r="51" ht="12">
      <c r="A51" s="100" t="s">
        <v>138</v>
      </c>
    </row>
  </sheetData>
  <printOptions/>
  <pageMargins left="0.24" right="0.23" top="1" bottom="1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67"/>
  <sheetViews>
    <sheetView workbookViewId="0" topLeftCell="A1">
      <selection activeCell="A1" sqref="A1"/>
    </sheetView>
  </sheetViews>
  <sheetFormatPr defaultColWidth="11.421875" defaultRowHeight="12.75"/>
  <cols>
    <col min="1" max="1" width="27.421875" style="84" customWidth="1"/>
    <col min="2" max="2" width="9.7109375" style="84" customWidth="1"/>
    <col min="3" max="3" width="1.7109375" style="84" customWidth="1"/>
    <col min="4" max="6" width="9.7109375" style="84" customWidth="1"/>
    <col min="7" max="7" width="1.7109375" style="84" customWidth="1"/>
    <col min="8" max="8" width="9.7109375" style="84" customWidth="1"/>
    <col min="9" max="9" width="1.7109375" style="84" customWidth="1"/>
    <col min="10" max="11" width="9.7109375" style="84" customWidth="1"/>
    <col min="12" max="16384" width="11.421875" style="84" customWidth="1"/>
  </cols>
  <sheetData>
    <row r="1" spans="1:11" ht="12">
      <c r="A1" s="4" t="s">
        <v>104</v>
      </c>
      <c r="B1" s="3"/>
      <c r="C1" s="3"/>
      <c r="D1" s="3"/>
      <c r="E1" s="3"/>
      <c r="F1" s="3"/>
      <c r="G1" s="3"/>
      <c r="H1" s="3"/>
      <c r="I1" s="3"/>
      <c r="J1" s="3"/>
      <c r="K1" s="5"/>
    </row>
    <row r="2" spans="1:11" ht="12">
      <c r="A2" s="3"/>
      <c r="B2" s="3"/>
      <c r="C2" s="3"/>
      <c r="D2" s="3"/>
      <c r="E2" s="3"/>
      <c r="F2" s="3"/>
      <c r="G2" s="3"/>
      <c r="H2" s="3"/>
      <c r="I2" s="3"/>
      <c r="J2" s="3"/>
      <c r="K2" s="5"/>
    </row>
    <row r="3" spans="1:11" ht="12.75">
      <c r="A3" s="3"/>
      <c r="B3" s="7" t="s">
        <v>130</v>
      </c>
      <c r="C3" s="7"/>
      <c r="D3" s="7" t="s">
        <v>133</v>
      </c>
      <c r="E3" s="7" t="s">
        <v>134</v>
      </c>
      <c r="F3" s="7" t="s">
        <v>135</v>
      </c>
      <c r="G3" s="8"/>
      <c r="H3" s="7" t="s">
        <v>130</v>
      </c>
      <c r="I3" s="7"/>
      <c r="J3" s="9"/>
      <c r="K3" s="10" t="s">
        <v>0</v>
      </c>
    </row>
    <row r="4" spans="1:11" ht="12.75">
      <c r="A4" s="3"/>
      <c r="B4" s="11">
        <v>2003</v>
      </c>
      <c r="C4" s="11"/>
      <c r="D4" s="11">
        <v>2004</v>
      </c>
      <c r="E4" s="11">
        <v>2004</v>
      </c>
      <c r="F4" s="11">
        <v>2004</v>
      </c>
      <c r="G4" s="12"/>
      <c r="H4" s="11">
        <v>2004</v>
      </c>
      <c r="I4" s="11"/>
      <c r="J4" s="13"/>
      <c r="K4" s="11" t="s">
        <v>131</v>
      </c>
    </row>
    <row r="5" spans="1:11" ht="12">
      <c r="A5" s="3"/>
      <c r="B5" s="8"/>
      <c r="C5" s="8"/>
      <c r="D5" s="8"/>
      <c r="E5" s="8"/>
      <c r="F5" s="8"/>
      <c r="G5" s="8"/>
      <c r="H5" s="8"/>
      <c r="I5" s="8"/>
      <c r="J5" s="7" t="s">
        <v>1</v>
      </c>
      <c r="K5" s="10" t="s">
        <v>2</v>
      </c>
    </row>
    <row r="6" spans="1:11" ht="12">
      <c r="A6" s="3"/>
      <c r="B6" s="3"/>
      <c r="C6" s="3"/>
      <c r="D6" s="3"/>
      <c r="E6" s="3"/>
      <c r="F6" s="3"/>
      <c r="G6" s="3"/>
      <c r="H6" s="3"/>
      <c r="I6" s="3"/>
      <c r="J6" s="3"/>
      <c r="K6" s="5"/>
    </row>
    <row r="7" spans="1:11" ht="12">
      <c r="A7" s="3"/>
      <c r="B7" s="3"/>
      <c r="C7" s="3"/>
      <c r="D7" s="3"/>
      <c r="E7" s="3"/>
      <c r="F7" s="3"/>
      <c r="G7" s="3"/>
      <c r="H7" s="3"/>
      <c r="I7" s="3"/>
      <c r="J7" s="3"/>
      <c r="K7" s="5"/>
    </row>
    <row r="8" spans="1:11" ht="12">
      <c r="A8" s="4" t="s">
        <v>25</v>
      </c>
      <c r="B8" s="1">
        <v>299</v>
      </c>
      <c r="C8" s="1"/>
      <c r="D8" s="1">
        <v>137</v>
      </c>
      <c r="E8" s="1">
        <v>122</v>
      </c>
      <c r="F8" s="1">
        <v>118</v>
      </c>
      <c r="G8" s="1"/>
      <c r="H8" s="1">
        <v>377</v>
      </c>
      <c r="I8" s="1"/>
      <c r="J8" s="1">
        <v>78</v>
      </c>
      <c r="K8" s="14">
        <v>26.08695652173913</v>
      </c>
    </row>
    <row r="9" spans="1:11" ht="12">
      <c r="A9" s="15" t="s">
        <v>21</v>
      </c>
      <c r="B9" s="2">
        <v>124</v>
      </c>
      <c r="C9" s="2"/>
      <c r="D9" s="2">
        <v>55</v>
      </c>
      <c r="E9" s="2">
        <v>50</v>
      </c>
      <c r="F9" s="2">
        <v>40</v>
      </c>
      <c r="G9" s="2"/>
      <c r="H9" s="2">
        <v>145</v>
      </c>
      <c r="I9" s="2"/>
      <c r="J9" s="2">
        <v>21</v>
      </c>
      <c r="K9" s="10">
        <v>16.93548387096774</v>
      </c>
    </row>
    <row r="10" spans="1:11" ht="12">
      <c r="A10" s="16" t="s">
        <v>50</v>
      </c>
      <c r="B10" s="24">
        <v>36</v>
      </c>
      <c r="C10" s="2"/>
      <c r="D10" s="2">
        <v>24</v>
      </c>
      <c r="E10" s="2">
        <v>25</v>
      </c>
      <c r="F10" s="2">
        <v>23</v>
      </c>
      <c r="G10" s="2"/>
      <c r="H10" s="2">
        <v>72</v>
      </c>
      <c r="I10" s="2"/>
      <c r="J10" s="2">
        <v>36</v>
      </c>
      <c r="K10" s="10" t="s">
        <v>121</v>
      </c>
    </row>
    <row r="11" spans="1:11" ht="12">
      <c r="A11" s="16" t="s">
        <v>51</v>
      </c>
      <c r="B11" s="24">
        <v>88</v>
      </c>
      <c r="C11" s="2"/>
      <c r="D11" s="2">
        <v>31</v>
      </c>
      <c r="E11" s="2">
        <v>25</v>
      </c>
      <c r="F11" s="2">
        <v>17</v>
      </c>
      <c r="G11" s="2"/>
      <c r="H11" s="2">
        <v>73</v>
      </c>
      <c r="I11" s="2"/>
      <c r="J11" s="2">
        <v>-15</v>
      </c>
      <c r="K11" s="10">
        <v>-17.045454545454543</v>
      </c>
    </row>
    <row r="12" spans="1:11" ht="12">
      <c r="A12" s="15" t="s">
        <v>22</v>
      </c>
      <c r="B12" s="2">
        <v>175</v>
      </c>
      <c r="C12" s="2"/>
      <c r="D12" s="2">
        <v>82</v>
      </c>
      <c r="E12" s="2">
        <v>72</v>
      </c>
      <c r="F12" s="2">
        <v>78</v>
      </c>
      <c r="G12" s="2"/>
      <c r="H12" s="2">
        <v>232</v>
      </c>
      <c r="I12" s="2"/>
      <c r="J12" s="2">
        <v>57</v>
      </c>
      <c r="K12" s="10">
        <v>32.57142857142858</v>
      </c>
    </row>
    <row r="13" spans="1:11" ht="12">
      <c r="A13" s="16" t="s">
        <v>50</v>
      </c>
      <c r="B13" s="24">
        <v>39</v>
      </c>
      <c r="C13" s="2"/>
      <c r="D13" s="2">
        <v>40</v>
      </c>
      <c r="E13" s="2">
        <v>33</v>
      </c>
      <c r="F13" s="2">
        <v>37</v>
      </c>
      <c r="G13" s="2"/>
      <c r="H13" s="2">
        <v>110</v>
      </c>
      <c r="I13" s="2"/>
      <c r="J13" s="2">
        <v>71</v>
      </c>
      <c r="K13" s="10" t="s">
        <v>121</v>
      </c>
    </row>
    <row r="14" spans="1:11" ht="12">
      <c r="A14" s="16" t="s">
        <v>51</v>
      </c>
      <c r="B14" s="24">
        <v>136</v>
      </c>
      <c r="C14" s="2"/>
      <c r="D14" s="2">
        <v>42</v>
      </c>
      <c r="E14" s="2">
        <v>39</v>
      </c>
      <c r="F14" s="2">
        <v>41</v>
      </c>
      <c r="G14" s="2"/>
      <c r="H14" s="2">
        <v>122</v>
      </c>
      <c r="I14" s="2"/>
      <c r="J14" s="2">
        <v>-14</v>
      </c>
      <c r="K14" s="10">
        <v>-10.294117647058822</v>
      </c>
    </row>
    <row r="15" spans="1:11" ht="12">
      <c r="A15" s="3"/>
      <c r="B15" s="2"/>
      <c r="C15" s="2"/>
      <c r="D15" s="2"/>
      <c r="E15" s="2"/>
      <c r="F15" s="2"/>
      <c r="G15" s="2"/>
      <c r="H15" s="2"/>
      <c r="I15" s="2"/>
      <c r="J15" s="2"/>
      <c r="K15" s="10"/>
    </row>
    <row r="16" spans="1:11" ht="12">
      <c r="A16" s="4" t="s">
        <v>24</v>
      </c>
      <c r="B16" s="1">
        <v>201</v>
      </c>
      <c r="C16" s="1"/>
      <c r="D16" s="1">
        <v>124</v>
      </c>
      <c r="E16" s="1">
        <v>77</v>
      </c>
      <c r="F16" s="1">
        <v>86</v>
      </c>
      <c r="G16" s="1"/>
      <c r="H16" s="1">
        <v>287</v>
      </c>
      <c r="I16" s="1"/>
      <c r="J16" s="1">
        <v>86</v>
      </c>
      <c r="K16" s="14">
        <v>42.78606965174129</v>
      </c>
    </row>
    <row r="17" spans="1:11" ht="12">
      <c r="A17" s="15" t="s">
        <v>21</v>
      </c>
      <c r="B17" s="2">
        <v>110</v>
      </c>
      <c r="C17" s="2"/>
      <c r="D17" s="2">
        <v>52</v>
      </c>
      <c r="E17" s="2">
        <v>28</v>
      </c>
      <c r="F17" s="2">
        <v>39</v>
      </c>
      <c r="G17" s="2"/>
      <c r="H17" s="2">
        <v>119</v>
      </c>
      <c r="I17" s="2"/>
      <c r="J17" s="2">
        <v>9</v>
      </c>
      <c r="K17" s="10">
        <v>8.181818181818182</v>
      </c>
    </row>
    <row r="18" spans="1:11" ht="12">
      <c r="A18" s="16" t="s">
        <v>50</v>
      </c>
      <c r="B18" s="24">
        <v>23</v>
      </c>
      <c r="C18" s="2"/>
      <c r="D18" s="2">
        <v>24</v>
      </c>
      <c r="E18" s="2">
        <v>9</v>
      </c>
      <c r="F18" s="2">
        <v>18</v>
      </c>
      <c r="G18" s="2"/>
      <c r="H18" s="2">
        <v>51</v>
      </c>
      <c r="I18" s="2"/>
      <c r="J18" s="2">
        <v>28</v>
      </c>
      <c r="K18" s="10" t="s">
        <v>121</v>
      </c>
    </row>
    <row r="19" spans="1:11" ht="12">
      <c r="A19" s="16" t="s">
        <v>51</v>
      </c>
      <c r="B19" s="24">
        <v>87</v>
      </c>
      <c r="C19" s="2"/>
      <c r="D19" s="2">
        <v>28</v>
      </c>
      <c r="E19" s="2">
        <v>19</v>
      </c>
      <c r="F19" s="2">
        <v>21</v>
      </c>
      <c r="G19" s="2"/>
      <c r="H19" s="2">
        <v>68</v>
      </c>
      <c r="I19" s="2"/>
      <c r="J19" s="2">
        <v>-19</v>
      </c>
      <c r="K19" s="10">
        <v>-21.839080459770116</v>
      </c>
    </row>
    <row r="20" spans="1:11" ht="12">
      <c r="A20" s="15" t="s">
        <v>22</v>
      </c>
      <c r="B20" s="2">
        <v>91</v>
      </c>
      <c r="C20" s="2"/>
      <c r="D20" s="2">
        <v>72</v>
      </c>
      <c r="E20" s="2">
        <v>49</v>
      </c>
      <c r="F20" s="2">
        <v>47</v>
      </c>
      <c r="G20" s="2"/>
      <c r="H20" s="2">
        <v>168</v>
      </c>
      <c r="I20" s="2"/>
      <c r="J20" s="2">
        <v>77</v>
      </c>
      <c r="K20" s="10">
        <v>84.61538461538461</v>
      </c>
    </row>
    <row r="21" spans="1:11" ht="12">
      <c r="A21" s="16" t="s">
        <v>50</v>
      </c>
      <c r="B21" s="24">
        <v>25</v>
      </c>
      <c r="C21" s="2"/>
      <c r="D21" s="2">
        <v>45</v>
      </c>
      <c r="E21" s="2">
        <v>36</v>
      </c>
      <c r="F21" s="2">
        <v>29</v>
      </c>
      <c r="G21" s="2"/>
      <c r="H21" s="2">
        <v>110</v>
      </c>
      <c r="I21" s="2"/>
      <c r="J21" s="2">
        <v>85</v>
      </c>
      <c r="K21" s="10" t="s">
        <v>121</v>
      </c>
    </row>
    <row r="22" spans="1:11" ht="12">
      <c r="A22" s="16" t="s">
        <v>51</v>
      </c>
      <c r="B22" s="24">
        <v>66</v>
      </c>
      <c r="C22" s="2"/>
      <c r="D22" s="2">
        <v>27</v>
      </c>
      <c r="E22" s="2">
        <v>13</v>
      </c>
      <c r="F22" s="2">
        <v>18</v>
      </c>
      <c r="G22" s="2"/>
      <c r="H22" s="2">
        <v>58</v>
      </c>
      <c r="I22" s="2"/>
      <c r="J22" s="2">
        <v>-8</v>
      </c>
      <c r="K22" s="10">
        <v>-12.121212121212121</v>
      </c>
    </row>
    <row r="23" spans="1:11" ht="12">
      <c r="A23" s="16"/>
      <c r="B23" s="24"/>
      <c r="C23" s="2"/>
      <c r="D23" s="2"/>
      <c r="E23" s="2"/>
      <c r="F23" s="2"/>
      <c r="G23" s="2"/>
      <c r="H23" s="2"/>
      <c r="I23" s="2"/>
      <c r="J23" s="2"/>
      <c r="K23" s="10"/>
    </row>
    <row r="24" spans="1:11" ht="12">
      <c r="A24" s="4" t="s">
        <v>33</v>
      </c>
      <c r="B24" s="1">
        <v>23</v>
      </c>
      <c r="C24" s="1"/>
      <c r="D24" s="1">
        <v>13</v>
      </c>
      <c r="E24" s="1">
        <v>15</v>
      </c>
      <c r="F24" s="1">
        <v>16</v>
      </c>
      <c r="G24" s="1"/>
      <c r="H24" s="1">
        <v>44</v>
      </c>
      <c r="I24" s="1"/>
      <c r="J24" s="1">
        <v>21</v>
      </c>
      <c r="K24" s="14" t="s">
        <v>121</v>
      </c>
    </row>
    <row r="25" spans="1:11" ht="12">
      <c r="A25" s="15" t="s">
        <v>21</v>
      </c>
      <c r="B25" s="2">
        <v>12</v>
      </c>
      <c r="C25" s="2"/>
      <c r="D25" s="2">
        <v>8</v>
      </c>
      <c r="E25" s="2">
        <v>6</v>
      </c>
      <c r="F25" s="2">
        <v>10</v>
      </c>
      <c r="G25" s="2"/>
      <c r="H25" s="2">
        <v>24</v>
      </c>
      <c r="I25" s="2"/>
      <c r="J25" s="2">
        <v>12</v>
      </c>
      <c r="K25" s="10" t="s">
        <v>121</v>
      </c>
    </row>
    <row r="26" spans="1:11" ht="12">
      <c r="A26" s="16" t="s">
        <v>50</v>
      </c>
      <c r="B26" s="24">
        <v>2</v>
      </c>
      <c r="C26" s="2"/>
      <c r="D26" s="2">
        <v>7</v>
      </c>
      <c r="E26" s="2">
        <v>3</v>
      </c>
      <c r="F26" s="2">
        <v>8</v>
      </c>
      <c r="G26" s="2"/>
      <c r="H26" s="2">
        <v>18</v>
      </c>
      <c r="I26" s="2"/>
      <c r="J26" s="2">
        <v>16</v>
      </c>
      <c r="K26" s="10" t="s">
        <v>121</v>
      </c>
    </row>
    <row r="27" spans="1:11" ht="12">
      <c r="A27" s="16" t="s">
        <v>51</v>
      </c>
      <c r="B27" s="24">
        <v>10</v>
      </c>
      <c r="C27" s="2"/>
      <c r="D27" s="2">
        <v>1</v>
      </c>
      <c r="E27" s="2">
        <v>3</v>
      </c>
      <c r="F27" s="2">
        <v>2</v>
      </c>
      <c r="G27" s="2"/>
      <c r="H27" s="2">
        <v>6</v>
      </c>
      <c r="I27" s="2"/>
      <c r="J27" s="2">
        <v>-4</v>
      </c>
      <c r="K27" s="10" t="s">
        <v>121</v>
      </c>
    </row>
    <row r="28" spans="1:11" ht="12">
      <c r="A28" s="15" t="s">
        <v>22</v>
      </c>
      <c r="B28" s="2">
        <v>11</v>
      </c>
      <c r="C28" s="2"/>
      <c r="D28" s="2">
        <v>5</v>
      </c>
      <c r="E28" s="2">
        <v>9</v>
      </c>
      <c r="F28" s="2">
        <v>6</v>
      </c>
      <c r="G28" s="2"/>
      <c r="H28" s="2">
        <v>20</v>
      </c>
      <c r="I28" s="2"/>
      <c r="J28" s="2">
        <v>9</v>
      </c>
      <c r="K28" s="10" t="s">
        <v>121</v>
      </c>
    </row>
    <row r="29" spans="1:11" ht="12">
      <c r="A29" s="16" t="s">
        <v>50</v>
      </c>
      <c r="B29" s="24">
        <v>4</v>
      </c>
      <c r="C29" s="2"/>
      <c r="D29" s="2">
        <v>3</v>
      </c>
      <c r="E29" s="2">
        <v>8</v>
      </c>
      <c r="F29" s="2">
        <v>6</v>
      </c>
      <c r="G29" s="2"/>
      <c r="H29" s="2">
        <v>17</v>
      </c>
      <c r="I29" s="2"/>
      <c r="J29" s="2">
        <v>13</v>
      </c>
      <c r="K29" s="10" t="s">
        <v>121</v>
      </c>
    </row>
    <row r="30" spans="1:11" ht="12">
      <c r="A30" s="16" t="s">
        <v>51</v>
      </c>
      <c r="B30" s="24">
        <v>7</v>
      </c>
      <c r="C30" s="2"/>
      <c r="D30" s="2">
        <v>2</v>
      </c>
      <c r="E30" s="2">
        <v>1</v>
      </c>
      <c r="F30" s="2">
        <v>0</v>
      </c>
      <c r="G30" s="2"/>
      <c r="H30" s="2">
        <v>3</v>
      </c>
      <c r="I30" s="2"/>
      <c r="J30" s="2">
        <v>-4</v>
      </c>
      <c r="K30" s="10" t="s">
        <v>121</v>
      </c>
    </row>
    <row r="31" spans="1:11" ht="12">
      <c r="A31" s="16"/>
      <c r="B31" s="24"/>
      <c r="C31" s="2"/>
      <c r="D31" s="2"/>
      <c r="E31" s="2"/>
      <c r="F31" s="2"/>
      <c r="G31" s="2"/>
      <c r="H31" s="2"/>
      <c r="I31" s="2"/>
      <c r="J31" s="2"/>
      <c r="K31" s="10"/>
    </row>
    <row r="32" spans="1:11" ht="12">
      <c r="A32" s="4" t="s">
        <v>26</v>
      </c>
      <c r="B32" s="1">
        <v>352</v>
      </c>
      <c r="C32" s="1"/>
      <c r="D32" s="1">
        <v>125</v>
      </c>
      <c r="E32" s="1">
        <v>103</v>
      </c>
      <c r="F32" s="1">
        <v>130</v>
      </c>
      <c r="G32" s="1"/>
      <c r="H32" s="1">
        <v>358</v>
      </c>
      <c r="I32" s="1"/>
      <c r="J32" s="1">
        <v>6</v>
      </c>
      <c r="K32" s="14">
        <v>1.7045454545454544</v>
      </c>
    </row>
    <row r="33" spans="1:11" ht="12">
      <c r="A33" s="15" t="s">
        <v>21</v>
      </c>
      <c r="B33" s="2">
        <v>156</v>
      </c>
      <c r="C33" s="2"/>
      <c r="D33" s="2">
        <v>64</v>
      </c>
      <c r="E33" s="2">
        <v>58</v>
      </c>
      <c r="F33" s="2">
        <v>75</v>
      </c>
      <c r="G33" s="2"/>
      <c r="H33" s="2">
        <v>197</v>
      </c>
      <c r="I33" s="2"/>
      <c r="J33" s="2">
        <v>41</v>
      </c>
      <c r="K33" s="10">
        <v>26.282051282051285</v>
      </c>
    </row>
    <row r="34" spans="1:11" ht="12">
      <c r="A34" s="16" t="s">
        <v>50</v>
      </c>
      <c r="B34" s="24">
        <v>54</v>
      </c>
      <c r="C34" s="2"/>
      <c r="D34" s="2">
        <v>37</v>
      </c>
      <c r="E34" s="2">
        <v>35</v>
      </c>
      <c r="F34" s="2">
        <v>33</v>
      </c>
      <c r="G34" s="2"/>
      <c r="H34" s="2">
        <v>105</v>
      </c>
      <c r="I34" s="2"/>
      <c r="J34" s="2">
        <v>51</v>
      </c>
      <c r="K34" s="10">
        <v>94.44444444444444</v>
      </c>
    </row>
    <row r="35" spans="1:11" ht="12">
      <c r="A35" s="16" t="s">
        <v>51</v>
      </c>
      <c r="B35" s="24">
        <v>102</v>
      </c>
      <c r="C35" s="2"/>
      <c r="D35" s="2">
        <v>27</v>
      </c>
      <c r="E35" s="2">
        <v>23</v>
      </c>
      <c r="F35" s="2">
        <v>42</v>
      </c>
      <c r="G35" s="2"/>
      <c r="H35" s="2">
        <v>92</v>
      </c>
      <c r="I35" s="2"/>
      <c r="J35" s="2">
        <v>-10</v>
      </c>
      <c r="K35" s="10">
        <v>-9.803921568627452</v>
      </c>
    </row>
    <row r="36" spans="1:11" ht="12">
      <c r="A36" s="15" t="s">
        <v>22</v>
      </c>
      <c r="B36" s="2">
        <v>196</v>
      </c>
      <c r="C36" s="2"/>
      <c r="D36" s="2">
        <v>61</v>
      </c>
      <c r="E36" s="2">
        <v>45</v>
      </c>
      <c r="F36" s="2">
        <v>55</v>
      </c>
      <c r="G36" s="2"/>
      <c r="H36" s="2">
        <v>161</v>
      </c>
      <c r="I36" s="2"/>
      <c r="J36" s="2">
        <v>-35</v>
      </c>
      <c r="K36" s="10">
        <v>-17.857142857142858</v>
      </c>
    </row>
    <row r="37" spans="1:11" ht="12">
      <c r="A37" s="16" t="s">
        <v>50</v>
      </c>
      <c r="B37" s="24">
        <v>64</v>
      </c>
      <c r="C37" s="2"/>
      <c r="D37" s="2">
        <v>24</v>
      </c>
      <c r="E37" s="2">
        <v>14</v>
      </c>
      <c r="F37" s="2">
        <v>33</v>
      </c>
      <c r="G37" s="2"/>
      <c r="H37" s="2">
        <v>71</v>
      </c>
      <c r="I37" s="2"/>
      <c r="J37" s="2">
        <v>7</v>
      </c>
      <c r="K37" s="10">
        <v>10.9375</v>
      </c>
    </row>
    <row r="38" spans="1:11" ht="12">
      <c r="A38" s="16" t="s">
        <v>51</v>
      </c>
      <c r="B38" s="24">
        <v>132</v>
      </c>
      <c r="C38" s="2"/>
      <c r="D38" s="2">
        <v>37</v>
      </c>
      <c r="E38" s="2">
        <v>31</v>
      </c>
      <c r="F38" s="2">
        <v>22</v>
      </c>
      <c r="G38" s="2"/>
      <c r="H38" s="2">
        <v>90</v>
      </c>
      <c r="I38" s="2"/>
      <c r="J38" s="2">
        <v>-42</v>
      </c>
      <c r="K38" s="10">
        <v>-31.818181818181817</v>
      </c>
    </row>
    <row r="39" spans="1:11" ht="12">
      <c r="A39" s="16"/>
      <c r="B39" s="24"/>
      <c r="C39" s="2"/>
      <c r="D39" s="2"/>
      <c r="E39" s="2"/>
      <c r="F39" s="2"/>
      <c r="G39" s="2"/>
      <c r="H39" s="2"/>
      <c r="I39" s="2"/>
      <c r="J39" s="2"/>
      <c r="K39" s="10"/>
    </row>
    <row r="40" spans="1:11" ht="12">
      <c r="A40" s="4" t="s">
        <v>27</v>
      </c>
      <c r="B40" s="1">
        <v>167</v>
      </c>
      <c r="C40" s="1"/>
      <c r="D40" s="1">
        <v>72</v>
      </c>
      <c r="E40" s="1">
        <v>68</v>
      </c>
      <c r="F40" s="1">
        <v>95</v>
      </c>
      <c r="G40" s="1"/>
      <c r="H40" s="1">
        <v>235</v>
      </c>
      <c r="I40" s="1"/>
      <c r="J40" s="1">
        <v>68</v>
      </c>
      <c r="K40" s="14">
        <v>40.7185628742515</v>
      </c>
    </row>
    <row r="41" spans="1:11" ht="12">
      <c r="A41" s="15" t="s">
        <v>21</v>
      </c>
      <c r="B41" s="2">
        <v>82</v>
      </c>
      <c r="C41" s="2"/>
      <c r="D41" s="2">
        <v>46</v>
      </c>
      <c r="E41" s="2">
        <v>31</v>
      </c>
      <c r="F41" s="2">
        <v>47</v>
      </c>
      <c r="G41" s="2"/>
      <c r="H41" s="2">
        <v>124</v>
      </c>
      <c r="I41" s="2"/>
      <c r="J41" s="2">
        <v>42</v>
      </c>
      <c r="K41" s="10">
        <v>51.21951219512195</v>
      </c>
    </row>
    <row r="42" spans="1:11" ht="12">
      <c r="A42" s="16" t="s">
        <v>50</v>
      </c>
      <c r="B42" s="24">
        <v>29</v>
      </c>
      <c r="C42" s="2"/>
      <c r="D42" s="2">
        <v>12</v>
      </c>
      <c r="E42" s="84">
        <v>14</v>
      </c>
      <c r="F42" s="2">
        <v>21</v>
      </c>
      <c r="G42" s="2"/>
      <c r="H42" s="2">
        <v>47</v>
      </c>
      <c r="I42" s="2"/>
      <c r="J42" s="2">
        <v>18</v>
      </c>
      <c r="K42" s="10" t="s">
        <v>121</v>
      </c>
    </row>
    <row r="43" spans="1:11" ht="12">
      <c r="A43" s="16" t="s">
        <v>51</v>
      </c>
      <c r="B43" s="24">
        <v>53</v>
      </c>
      <c r="C43" s="2"/>
      <c r="D43" s="2">
        <v>34</v>
      </c>
      <c r="E43" s="84">
        <v>17</v>
      </c>
      <c r="F43" s="2">
        <v>26</v>
      </c>
      <c r="G43" s="2"/>
      <c r="H43" s="2">
        <v>77</v>
      </c>
      <c r="I43" s="2"/>
      <c r="J43" s="2">
        <v>24</v>
      </c>
      <c r="K43" s="10">
        <v>45.28301886792453</v>
      </c>
    </row>
    <row r="44" spans="1:11" ht="12">
      <c r="A44" s="15" t="s">
        <v>22</v>
      </c>
      <c r="B44" s="2">
        <v>85</v>
      </c>
      <c r="C44" s="2"/>
      <c r="D44" s="2">
        <v>26</v>
      </c>
      <c r="E44" s="2">
        <v>37</v>
      </c>
      <c r="F44" s="2">
        <v>48</v>
      </c>
      <c r="G44" s="2"/>
      <c r="H44" s="2">
        <v>111</v>
      </c>
      <c r="I44" s="2"/>
      <c r="J44" s="2">
        <v>26</v>
      </c>
      <c r="K44" s="10">
        <v>30.58823529411765</v>
      </c>
    </row>
    <row r="45" spans="1:11" ht="12">
      <c r="A45" s="16" t="s">
        <v>50</v>
      </c>
      <c r="B45" s="24">
        <v>45</v>
      </c>
      <c r="C45" s="2"/>
      <c r="D45" s="2">
        <v>14</v>
      </c>
      <c r="E45" s="84">
        <v>11</v>
      </c>
      <c r="F45" s="2">
        <v>30</v>
      </c>
      <c r="G45" s="2"/>
      <c r="H45" s="2">
        <v>55</v>
      </c>
      <c r="I45" s="2"/>
      <c r="J45" s="2">
        <v>10</v>
      </c>
      <c r="K45" s="10" t="s">
        <v>121</v>
      </c>
    </row>
    <row r="46" spans="1:11" ht="12">
      <c r="A46" s="16" t="s">
        <v>51</v>
      </c>
      <c r="B46" s="24">
        <v>40</v>
      </c>
      <c r="C46" s="2"/>
      <c r="D46" s="2">
        <v>12</v>
      </c>
      <c r="E46" s="84">
        <v>26</v>
      </c>
      <c r="F46" s="2">
        <v>18</v>
      </c>
      <c r="G46" s="2"/>
      <c r="H46" s="2">
        <v>56</v>
      </c>
      <c r="I46" s="2"/>
      <c r="J46" s="2">
        <v>16</v>
      </c>
      <c r="K46" s="10" t="s">
        <v>121</v>
      </c>
    </row>
    <row r="47" spans="1:11" ht="12">
      <c r="A47" s="16"/>
      <c r="B47" s="24"/>
      <c r="C47" s="2"/>
      <c r="D47" s="2"/>
      <c r="E47" s="2"/>
      <c r="F47" s="2"/>
      <c r="G47" s="2"/>
      <c r="H47" s="2"/>
      <c r="I47" s="2"/>
      <c r="J47" s="2"/>
      <c r="K47" s="10"/>
    </row>
    <row r="48" spans="1:11" ht="12">
      <c r="A48" s="4" t="s">
        <v>32</v>
      </c>
      <c r="B48" s="1">
        <v>43</v>
      </c>
      <c r="C48" s="1"/>
      <c r="D48" s="1">
        <v>18</v>
      </c>
      <c r="E48" s="1">
        <v>6</v>
      </c>
      <c r="F48" s="1">
        <v>12</v>
      </c>
      <c r="G48" s="1"/>
      <c r="H48" s="1">
        <v>36</v>
      </c>
      <c r="I48" s="1"/>
      <c r="J48" s="1">
        <v>-7</v>
      </c>
      <c r="K48" s="10" t="s">
        <v>121</v>
      </c>
    </row>
    <row r="49" spans="1:11" ht="12">
      <c r="A49" s="15" t="s">
        <v>21</v>
      </c>
      <c r="B49" s="2">
        <v>18</v>
      </c>
      <c r="C49" s="2"/>
      <c r="D49" s="2">
        <v>12</v>
      </c>
      <c r="E49" s="2">
        <v>3</v>
      </c>
      <c r="F49" s="2">
        <v>7</v>
      </c>
      <c r="G49" s="2"/>
      <c r="H49" s="2">
        <v>22</v>
      </c>
      <c r="I49" s="2"/>
      <c r="J49" s="2">
        <v>4</v>
      </c>
      <c r="K49" s="10" t="s">
        <v>121</v>
      </c>
    </row>
    <row r="50" spans="1:11" ht="12">
      <c r="A50" s="16" t="s">
        <v>50</v>
      </c>
      <c r="B50" s="24">
        <v>14</v>
      </c>
      <c r="C50" s="2"/>
      <c r="D50" s="2">
        <v>9</v>
      </c>
      <c r="E50" s="2">
        <v>3</v>
      </c>
      <c r="F50" s="2">
        <v>4</v>
      </c>
      <c r="G50" s="2"/>
      <c r="H50" s="2">
        <v>16</v>
      </c>
      <c r="I50" s="2"/>
      <c r="J50" s="2">
        <v>2</v>
      </c>
      <c r="K50" s="10" t="s">
        <v>121</v>
      </c>
    </row>
    <row r="51" spans="1:11" ht="12">
      <c r="A51" s="16" t="s">
        <v>51</v>
      </c>
      <c r="B51" s="24">
        <v>4</v>
      </c>
      <c r="C51" s="2"/>
      <c r="D51" s="2">
        <v>3</v>
      </c>
      <c r="E51" s="2">
        <v>0</v>
      </c>
      <c r="F51" s="2">
        <v>3</v>
      </c>
      <c r="G51" s="2"/>
      <c r="H51" s="2">
        <v>6</v>
      </c>
      <c r="I51" s="2"/>
      <c r="J51" s="2">
        <v>2</v>
      </c>
      <c r="K51" s="10" t="s">
        <v>121</v>
      </c>
    </row>
    <row r="52" spans="1:11" ht="12">
      <c r="A52" s="15" t="s">
        <v>22</v>
      </c>
      <c r="B52" s="2">
        <v>25</v>
      </c>
      <c r="C52" s="2"/>
      <c r="D52" s="2">
        <v>6</v>
      </c>
      <c r="E52" s="2">
        <v>3</v>
      </c>
      <c r="F52" s="2">
        <v>5</v>
      </c>
      <c r="G52" s="2"/>
      <c r="H52" s="2">
        <v>14</v>
      </c>
      <c r="I52" s="2"/>
      <c r="J52" s="2">
        <v>-11</v>
      </c>
      <c r="K52" s="10" t="s">
        <v>121</v>
      </c>
    </row>
    <row r="53" spans="1:11" ht="12">
      <c r="A53" s="16" t="s">
        <v>50</v>
      </c>
      <c r="B53" s="24">
        <v>19</v>
      </c>
      <c r="C53" s="2"/>
      <c r="D53" s="2">
        <v>2</v>
      </c>
      <c r="E53" s="2">
        <v>2</v>
      </c>
      <c r="F53" s="2">
        <v>4</v>
      </c>
      <c r="G53" s="2"/>
      <c r="H53" s="2">
        <v>8</v>
      </c>
      <c r="I53" s="2"/>
      <c r="J53" s="2">
        <v>-11</v>
      </c>
      <c r="K53" s="10" t="s">
        <v>121</v>
      </c>
    </row>
    <row r="54" spans="1:11" ht="12">
      <c r="A54" s="16" t="s">
        <v>51</v>
      </c>
      <c r="B54" s="24">
        <v>6</v>
      </c>
      <c r="C54" s="2"/>
      <c r="D54" s="2">
        <v>4</v>
      </c>
      <c r="E54" s="2">
        <v>1</v>
      </c>
      <c r="F54" s="2">
        <v>1</v>
      </c>
      <c r="G54" s="2"/>
      <c r="H54" s="2">
        <v>6</v>
      </c>
      <c r="I54" s="2"/>
      <c r="J54" s="2">
        <v>0</v>
      </c>
      <c r="K54" s="10" t="s">
        <v>121</v>
      </c>
    </row>
    <row r="55" spans="1:11" ht="12">
      <c r="A55" s="16"/>
      <c r="B55" s="24"/>
      <c r="C55" s="2"/>
      <c r="D55" s="2"/>
      <c r="E55" s="2"/>
      <c r="F55" s="2"/>
      <c r="G55" s="2"/>
      <c r="H55" s="2"/>
      <c r="I55" s="2"/>
      <c r="J55" s="2"/>
      <c r="K55" s="10"/>
    </row>
    <row r="56" spans="1:11" ht="12">
      <c r="A56" s="4" t="s">
        <v>8</v>
      </c>
      <c r="B56" s="2"/>
      <c r="C56" s="2"/>
      <c r="D56" s="2"/>
      <c r="E56" s="2"/>
      <c r="F56" s="2"/>
      <c r="G56" s="2"/>
      <c r="H56" s="2"/>
      <c r="I56" s="2"/>
      <c r="J56" s="2"/>
      <c r="K56" s="10"/>
    </row>
    <row r="57" spans="1:11" ht="12">
      <c r="A57" s="4" t="s">
        <v>9</v>
      </c>
      <c r="B57" s="1">
        <v>-39</v>
      </c>
      <c r="C57" s="1"/>
      <c r="D57" s="1">
        <v>59</v>
      </c>
      <c r="E57" s="1">
        <v>37</v>
      </c>
      <c r="F57" s="1">
        <v>-17</v>
      </c>
      <c r="G57" s="1"/>
      <c r="H57" s="1">
        <v>79</v>
      </c>
      <c r="I57" s="1"/>
      <c r="J57" s="1">
        <v>118</v>
      </c>
      <c r="K57" s="14" t="s">
        <v>121</v>
      </c>
    </row>
    <row r="58" spans="1:11" ht="12">
      <c r="A58" s="15" t="s">
        <v>21</v>
      </c>
      <c r="B58" s="2">
        <v>-10</v>
      </c>
      <c r="C58" s="2"/>
      <c r="D58" s="2">
        <v>-7</v>
      </c>
      <c r="E58" s="2">
        <v>-8</v>
      </c>
      <c r="F58" s="2">
        <v>-40</v>
      </c>
      <c r="G58" s="2"/>
      <c r="H58" s="2">
        <v>-55</v>
      </c>
      <c r="I58" s="2"/>
      <c r="J58" s="2">
        <v>-45</v>
      </c>
      <c r="K58" s="10" t="s">
        <v>121</v>
      </c>
    </row>
    <row r="59" spans="1:11" ht="12">
      <c r="A59" s="16" t="s">
        <v>50</v>
      </c>
      <c r="B59" s="2">
        <v>-36</v>
      </c>
      <c r="C59" s="2"/>
      <c r="D59" s="2">
        <v>-3</v>
      </c>
      <c r="E59" s="2">
        <v>-15</v>
      </c>
      <c r="F59" s="2">
        <v>-9</v>
      </c>
      <c r="G59" s="2"/>
      <c r="H59" s="2">
        <v>-27</v>
      </c>
      <c r="I59" s="2"/>
      <c r="J59" s="2">
        <v>9</v>
      </c>
      <c r="K59" s="10" t="s">
        <v>121</v>
      </c>
    </row>
    <row r="60" spans="1:11" ht="12">
      <c r="A60" s="16" t="s">
        <v>51</v>
      </c>
      <c r="B60" s="2">
        <v>26</v>
      </c>
      <c r="C60" s="2"/>
      <c r="D60" s="2">
        <v>-4</v>
      </c>
      <c r="E60" s="2">
        <v>7</v>
      </c>
      <c r="F60" s="2">
        <v>-31</v>
      </c>
      <c r="G60" s="2"/>
      <c r="H60" s="2">
        <v>-28</v>
      </c>
      <c r="I60" s="2"/>
      <c r="J60" s="2">
        <v>-54</v>
      </c>
      <c r="K60" s="10" t="s">
        <v>121</v>
      </c>
    </row>
    <row r="61" spans="1:11" ht="12">
      <c r="A61" s="15" t="s">
        <v>22</v>
      </c>
      <c r="B61" s="2">
        <v>-29</v>
      </c>
      <c r="C61" s="2"/>
      <c r="D61" s="2">
        <v>66</v>
      </c>
      <c r="E61" s="2">
        <v>45</v>
      </c>
      <c r="F61" s="2">
        <v>23</v>
      </c>
      <c r="G61" s="2"/>
      <c r="H61" s="2">
        <v>134</v>
      </c>
      <c r="I61" s="2"/>
      <c r="J61" s="2">
        <v>163</v>
      </c>
      <c r="K61" s="10" t="s">
        <v>121</v>
      </c>
    </row>
    <row r="62" spans="1:11" ht="12">
      <c r="A62" s="16" t="s">
        <v>50</v>
      </c>
      <c r="B62" s="2">
        <v>-60</v>
      </c>
      <c r="C62" s="2"/>
      <c r="D62" s="2">
        <v>48</v>
      </c>
      <c r="E62" s="2">
        <v>50</v>
      </c>
      <c r="F62" s="2">
        <v>5</v>
      </c>
      <c r="G62" s="2"/>
      <c r="H62" s="2">
        <v>103</v>
      </c>
      <c r="I62" s="2"/>
      <c r="J62" s="2">
        <v>163</v>
      </c>
      <c r="K62" s="10">
        <v>-271.6666666666667</v>
      </c>
    </row>
    <row r="63" spans="1:11" ht="12">
      <c r="A63" s="16" t="s">
        <v>51</v>
      </c>
      <c r="B63" s="2">
        <v>31</v>
      </c>
      <c r="C63" s="2"/>
      <c r="D63" s="2">
        <v>18</v>
      </c>
      <c r="E63" s="2">
        <v>-5</v>
      </c>
      <c r="F63" s="2">
        <v>18</v>
      </c>
      <c r="G63" s="2"/>
      <c r="H63" s="2">
        <v>31</v>
      </c>
      <c r="I63" s="2"/>
      <c r="J63" s="2">
        <v>0</v>
      </c>
      <c r="K63" s="10" t="s">
        <v>121</v>
      </c>
    </row>
    <row r="65" ht="12">
      <c r="A65" s="99" t="s">
        <v>120</v>
      </c>
    </row>
    <row r="66" ht="12">
      <c r="A66" s="99"/>
    </row>
    <row r="67" ht="12">
      <c r="A67" s="100" t="s">
        <v>138</v>
      </c>
    </row>
  </sheetData>
  <printOptions/>
  <pageMargins left="0.24" right="0.23" top="0.25" bottom="0.19" header="0.4921259845" footer="0.49212598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A1" sqref="A1"/>
    </sheetView>
  </sheetViews>
  <sheetFormatPr defaultColWidth="11.421875" defaultRowHeight="12.75"/>
  <cols>
    <col min="1" max="1" width="32.140625" style="26" customWidth="1"/>
    <col min="2" max="2" width="9.57421875" style="26" customWidth="1"/>
    <col min="3" max="3" width="2.28125" style="26" customWidth="1"/>
    <col min="4" max="4" width="9.28125" style="26" customWidth="1"/>
    <col min="5" max="5" width="9.140625" style="26" customWidth="1"/>
    <col min="6" max="6" width="9.00390625" style="26" customWidth="1"/>
    <col min="7" max="7" width="7.421875" style="26" customWidth="1"/>
    <col min="8" max="8" width="7.57421875" style="26" customWidth="1"/>
    <col min="9" max="16384" width="11.421875" style="26" customWidth="1"/>
  </cols>
  <sheetData>
    <row r="1" spans="1:3" ht="12">
      <c r="A1" s="4" t="s">
        <v>105</v>
      </c>
      <c r="B1" s="4"/>
      <c r="C1" s="4"/>
    </row>
    <row r="3" spans="2:10" ht="12.75">
      <c r="B3" s="7" t="s">
        <v>130</v>
      </c>
      <c r="D3" s="7" t="s">
        <v>118</v>
      </c>
      <c r="E3" s="7" t="s">
        <v>117</v>
      </c>
      <c r="F3" s="27" t="s">
        <v>130</v>
      </c>
      <c r="G3" s="9"/>
      <c r="H3" s="10" t="s">
        <v>0</v>
      </c>
      <c r="I3" s="27"/>
      <c r="J3" s="27"/>
    </row>
    <row r="4" spans="2:10" ht="12.75">
      <c r="B4" s="11">
        <v>2003</v>
      </c>
      <c r="D4" s="11">
        <v>2003</v>
      </c>
      <c r="E4" s="11">
        <v>2004</v>
      </c>
      <c r="F4" s="26">
        <v>2004</v>
      </c>
      <c r="G4" s="13"/>
      <c r="H4" s="11" t="s">
        <v>131</v>
      </c>
      <c r="I4" s="27"/>
      <c r="J4" s="27"/>
    </row>
    <row r="5" spans="7:10" ht="12">
      <c r="G5" s="7" t="s">
        <v>1</v>
      </c>
      <c r="H5" s="10" t="s">
        <v>2</v>
      </c>
      <c r="I5" s="27"/>
      <c r="J5" s="27"/>
    </row>
    <row r="7" ht="12">
      <c r="A7" s="28" t="s">
        <v>111</v>
      </c>
    </row>
    <row r="8" spans="1:10" ht="12">
      <c r="A8" s="28" t="s">
        <v>56</v>
      </c>
      <c r="B8" s="28"/>
      <c r="C8" s="28"/>
      <c r="D8" s="28"/>
      <c r="E8" s="28"/>
      <c r="F8" s="28"/>
      <c r="G8" s="28"/>
      <c r="H8" s="17"/>
      <c r="I8" s="28"/>
      <c r="J8" s="28"/>
    </row>
    <row r="9" spans="1:10" ht="12">
      <c r="A9" s="28" t="s">
        <v>57</v>
      </c>
      <c r="B9" s="29">
        <v>369</v>
      </c>
      <c r="C9" s="28"/>
      <c r="D9" s="29">
        <v>476</v>
      </c>
      <c r="E9" s="29">
        <v>117</v>
      </c>
      <c r="F9" s="28">
        <v>303</v>
      </c>
      <c r="G9" s="29">
        <f>F9-B9</f>
        <v>-66</v>
      </c>
      <c r="H9" s="96">
        <f>IF(ABS(B9)&lt;50,"...",G9/B9*100)</f>
        <v>-17.88617886178862</v>
      </c>
      <c r="I9" s="28"/>
      <c r="J9" s="28"/>
    </row>
    <row r="10" spans="1:10" ht="12">
      <c r="A10" s="26" t="s">
        <v>10</v>
      </c>
      <c r="B10" s="25">
        <v>21</v>
      </c>
      <c r="D10" s="25">
        <v>24</v>
      </c>
      <c r="E10" s="25">
        <v>0</v>
      </c>
      <c r="F10" s="26">
        <v>11</v>
      </c>
      <c r="G10" s="25">
        <f>F10-B10</f>
        <v>-10</v>
      </c>
      <c r="H10" s="98" t="str">
        <f>IF(ABS(B10)&lt;50,"...",G10/B10*100)</f>
        <v>...</v>
      </c>
      <c r="I10" s="28"/>
      <c r="J10" s="30"/>
    </row>
    <row r="11" spans="1:8" ht="12">
      <c r="A11" s="26" t="s">
        <v>107</v>
      </c>
      <c r="B11" s="25">
        <v>0</v>
      </c>
      <c r="D11" s="25">
        <v>24</v>
      </c>
      <c r="E11" s="25">
        <v>0</v>
      </c>
      <c r="F11" s="26">
        <v>11</v>
      </c>
      <c r="G11" s="25">
        <f>F11-B11</f>
        <v>11</v>
      </c>
      <c r="H11" s="98" t="str">
        <f>IF(ABS(B11)&lt;50,"...",G11/B11*100)</f>
        <v>...</v>
      </c>
    </row>
    <row r="12" spans="2:8" ht="12">
      <c r="B12" s="25"/>
      <c r="D12" s="25"/>
      <c r="E12" s="25"/>
      <c r="G12" s="29"/>
      <c r="H12" s="96"/>
    </row>
    <row r="13" spans="1:8" ht="12">
      <c r="A13" s="28" t="s">
        <v>58</v>
      </c>
      <c r="B13" s="29"/>
      <c r="C13" s="28"/>
      <c r="D13" s="29"/>
      <c r="E13" s="29"/>
      <c r="G13" s="29"/>
      <c r="H13" s="96"/>
    </row>
    <row r="14" spans="1:8" ht="12">
      <c r="A14" s="28" t="s">
        <v>57</v>
      </c>
      <c r="B14" s="29">
        <v>3</v>
      </c>
      <c r="C14" s="28"/>
      <c r="D14" s="29">
        <v>-2</v>
      </c>
      <c r="E14" s="29">
        <v>17</v>
      </c>
      <c r="F14" s="28">
        <v>6</v>
      </c>
      <c r="G14" s="29">
        <f>F14-B14</f>
        <v>3</v>
      </c>
      <c r="H14" s="96" t="str">
        <f>IF(ABS(B14)&lt;50,"...",G14/B14*100)</f>
        <v>...</v>
      </c>
    </row>
    <row r="15" spans="1:8" ht="12">
      <c r="A15" s="26" t="s">
        <v>10</v>
      </c>
      <c r="B15" s="25">
        <v>0</v>
      </c>
      <c r="D15" s="25">
        <v>-4</v>
      </c>
      <c r="E15" s="25">
        <v>0</v>
      </c>
      <c r="F15" s="25">
        <v>0</v>
      </c>
      <c r="G15" s="25">
        <f>F15-B15</f>
        <v>0</v>
      </c>
      <c r="H15" s="98" t="str">
        <f>IF(ABS(B15)&lt;50,"...",G15/B15*100)</f>
        <v>...</v>
      </c>
    </row>
    <row r="16" spans="1:8" ht="12">
      <c r="A16" s="26" t="s">
        <v>107</v>
      </c>
      <c r="B16" s="25">
        <v>0</v>
      </c>
      <c r="D16" s="25">
        <v>0</v>
      </c>
      <c r="E16" s="25">
        <v>0</v>
      </c>
      <c r="F16" s="25">
        <v>0</v>
      </c>
      <c r="G16" s="25">
        <f>F16-B16</f>
        <v>0</v>
      </c>
      <c r="H16" s="98" t="str">
        <f>IF(ABS(B16)&lt;50,"...",G16/B16*100)</f>
        <v>...</v>
      </c>
    </row>
    <row r="17" spans="2:8" ht="12">
      <c r="B17" s="25"/>
      <c r="D17" s="25"/>
      <c r="E17" s="25"/>
      <c r="G17" s="29"/>
      <c r="H17" s="96"/>
    </row>
    <row r="18" spans="1:8" ht="12">
      <c r="A18" s="28" t="s">
        <v>59</v>
      </c>
      <c r="B18" s="29"/>
      <c r="C18" s="28"/>
      <c r="D18" s="29"/>
      <c r="E18" s="29"/>
      <c r="G18" s="29"/>
      <c r="H18" s="96"/>
    </row>
    <row r="19" spans="1:8" ht="12">
      <c r="A19" s="28" t="s">
        <v>57</v>
      </c>
      <c r="B19" s="29">
        <v>7</v>
      </c>
      <c r="C19" s="28"/>
      <c r="D19" s="29">
        <v>19</v>
      </c>
      <c r="E19" s="29">
        <v>67</v>
      </c>
      <c r="F19" s="28">
        <v>39</v>
      </c>
      <c r="G19" s="29">
        <f>F19-B19</f>
        <v>32</v>
      </c>
      <c r="H19" s="96" t="str">
        <f>IF(ABS(B19)&lt;50,"...",G19/B19*100)</f>
        <v>...</v>
      </c>
    </row>
    <row r="20" spans="1:8" ht="12">
      <c r="A20" s="26" t="s">
        <v>10</v>
      </c>
      <c r="B20" s="25">
        <v>2</v>
      </c>
      <c r="D20" s="25">
        <v>0</v>
      </c>
      <c r="E20" s="25">
        <v>0</v>
      </c>
      <c r="F20" s="26">
        <v>9</v>
      </c>
      <c r="G20" s="25">
        <f>F20-B20</f>
        <v>7</v>
      </c>
      <c r="H20" s="98" t="str">
        <f>IF(ABS(B20)&lt;50,"...",G20/B20*100)</f>
        <v>...</v>
      </c>
    </row>
    <row r="21" spans="1:8" ht="12">
      <c r="A21" s="26" t="s">
        <v>107</v>
      </c>
      <c r="B21" s="25">
        <v>1</v>
      </c>
      <c r="D21" s="25">
        <v>0</v>
      </c>
      <c r="E21" s="25">
        <v>0</v>
      </c>
      <c r="F21" s="25">
        <v>0</v>
      </c>
      <c r="G21" s="25">
        <f>F21-B21</f>
        <v>-1</v>
      </c>
      <c r="H21" s="98" t="str">
        <f>IF(ABS(B21)&lt;50,"...",G21/B21*100)</f>
        <v>...</v>
      </c>
    </row>
    <row r="22" spans="2:8" ht="12">
      <c r="B22" s="25"/>
      <c r="D22" s="25"/>
      <c r="E22" s="25"/>
      <c r="G22" s="25"/>
      <c r="H22" s="98"/>
    </row>
    <row r="23" spans="1:8" ht="12">
      <c r="A23" s="28" t="s">
        <v>112</v>
      </c>
      <c r="B23" s="25"/>
      <c r="D23" s="25"/>
      <c r="E23" s="25"/>
      <c r="G23" s="29"/>
      <c r="H23" s="96"/>
    </row>
    <row r="24" spans="1:8" ht="12">
      <c r="A24" s="28" t="s">
        <v>60</v>
      </c>
      <c r="B24" s="29"/>
      <c r="C24" s="28"/>
      <c r="D24" s="31"/>
      <c r="E24" s="31"/>
      <c r="G24" s="29"/>
      <c r="H24" s="96"/>
    </row>
    <row r="25" spans="1:8" ht="12">
      <c r="A25" s="28" t="s">
        <v>57</v>
      </c>
      <c r="B25" s="29">
        <v>2162</v>
      </c>
      <c r="C25" s="28"/>
      <c r="D25" s="29">
        <v>1565</v>
      </c>
      <c r="E25" s="29">
        <v>1534</v>
      </c>
      <c r="F25" s="28">
        <v>1764</v>
      </c>
      <c r="G25" s="29">
        <f>F25-B25</f>
        <v>-398</v>
      </c>
      <c r="H25" s="96">
        <f>IF(ABS(B25)&lt;50,"...",G25/B25*100)</f>
        <v>-18.408880666049953</v>
      </c>
    </row>
    <row r="26" spans="1:8" ht="12">
      <c r="A26" s="26" t="s">
        <v>10</v>
      </c>
      <c r="B26" s="25">
        <v>32</v>
      </c>
      <c r="D26" s="25">
        <v>15</v>
      </c>
      <c r="E26" s="25">
        <v>15</v>
      </c>
      <c r="F26" s="26">
        <v>116</v>
      </c>
      <c r="G26" s="25">
        <f>F26-B26</f>
        <v>84</v>
      </c>
      <c r="H26" s="98" t="str">
        <f>IF(ABS(B26)&lt;50,"...",G26/B26*100)</f>
        <v>...</v>
      </c>
    </row>
    <row r="27" spans="1:8" ht="12">
      <c r="A27" s="26" t="s">
        <v>107</v>
      </c>
      <c r="B27" s="25">
        <v>32</v>
      </c>
      <c r="D27" s="25">
        <v>9</v>
      </c>
      <c r="E27" s="25">
        <v>9</v>
      </c>
      <c r="F27" s="26">
        <v>6</v>
      </c>
      <c r="G27" s="25">
        <f>F27-B27</f>
        <v>-26</v>
      </c>
      <c r="H27" s="98" t="str">
        <f>IF(ABS(B27)&lt;50,"...",G27/B27*100)</f>
        <v>...</v>
      </c>
    </row>
    <row r="28" spans="2:8" ht="12">
      <c r="B28" s="25"/>
      <c r="G28" s="29"/>
      <c r="H28" s="96"/>
    </row>
    <row r="29" spans="1:8" ht="12">
      <c r="A29" s="28" t="s">
        <v>113</v>
      </c>
      <c r="B29" s="29"/>
      <c r="C29" s="28"/>
      <c r="D29" s="29"/>
      <c r="E29" s="29"/>
      <c r="G29" s="29"/>
      <c r="H29" s="96"/>
    </row>
    <row r="30" spans="1:8" ht="12">
      <c r="A30" s="28" t="s">
        <v>57</v>
      </c>
      <c r="B30" s="29">
        <v>1332</v>
      </c>
      <c r="C30" s="28"/>
      <c r="D30" s="29">
        <v>2478</v>
      </c>
      <c r="E30" s="29">
        <v>2429</v>
      </c>
      <c r="F30" s="28">
        <v>2051</v>
      </c>
      <c r="G30" s="29">
        <f>F30-B30</f>
        <v>719</v>
      </c>
      <c r="H30" s="96">
        <f>IF(ABS(B30)&lt;50,"...",G30/B30*100)</f>
        <v>53.97897897897897</v>
      </c>
    </row>
    <row r="31" spans="1:8" ht="12">
      <c r="A31" s="26" t="s">
        <v>10</v>
      </c>
      <c r="B31" s="25">
        <v>32</v>
      </c>
      <c r="D31" s="25">
        <v>260</v>
      </c>
      <c r="E31" s="25">
        <v>266</v>
      </c>
      <c r="F31" s="26">
        <v>164</v>
      </c>
      <c r="G31" s="25">
        <f>F31-B31</f>
        <v>132</v>
      </c>
      <c r="H31" s="98" t="str">
        <f>IF(ABS(B31)&lt;50,"...",G31/B31*100)</f>
        <v>...</v>
      </c>
    </row>
    <row r="32" spans="1:8" ht="12">
      <c r="A32" s="26" t="s">
        <v>107</v>
      </c>
      <c r="B32" s="25">
        <v>0</v>
      </c>
      <c r="D32" s="25">
        <v>122</v>
      </c>
      <c r="E32" s="25">
        <v>128</v>
      </c>
      <c r="F32" s="26">
        <v>122</v>
      </c>
      <c r="G32" s="25">
        <f>F32-B32</f>
        <v>122</v>
      </c>
      <c r="H32" s="98" t="str">
        <f>IF(ABS(B32)&lt;50,"...",G32/B32*100)</f>
        <v>...</v>
      </c>
    </row>
    <row r="33" ht="12">
      <c r="H33" s="18"/>
    </row>
    <row r="34" ht="12">
      <c r="A34" s="99" t="s">
        <v>120</v>
      </c>
    </row>
    <row r="35" ht="12">
      <c r="A35" s="99"/>
    </row>
    <row r="36" ht="12">
      <c r="A36" s="100" t="s">
        <v>138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1"/>
  <sheetViews>
    <sheetView workbookViewId="0" topLeftCell="A1">
      <selection activeCell="A1" sqref="A1"/>
    </sheetView>
  </sheetViews>
  <sheetFormatPr defaultColWidth="11.421875" defaultRowHeight="12.75"/>
  <cols>
    <col min="1" max="1" width="7.57421875" style="26" customWidth="1"/>
    <col min="2" max="2" width="13.8515625" style="26" bestFit="1" customWidth="1"/>
    <col min="3" max="3" width="16.57421875" style="26" bestFit="1" customWidth="1"/>
    <col min="4" max="4" width="13.8515625" style="26" bestFit="1" customWidth="1"/>
    <col min="5" max="5" width="16.57421875" style="26" bestFit="1" customWidth="1"/>
    <col min="6" max="6" width="13.8515625" style="26" bestFit="1" customWidth="1"/>
    <col min="7" max="7" width="16.57421875" style="26" bestFit="1" customWidth="1"/>
    <col min="8" max="16384" width="11.421875" style="26" customWidth="1"/>
  </cols>
  <sheetData>
    <row r="1" spans="1:3" ht="12">
      <c r="A1" s="4" t="s">
        <v>106</v>
      </c>
      <c r="B1" s="4"/>
      <c r="C1" s="4"/>
    </row>
    <row r="3" spans="2:15" ht="12">
      <c r="B3" s="109" t="s">
        <v>23</v>
      </c>
      <c r="C3" s="109"/>
      <c r="D3" s="109" t="s">
        <v>10</v>
      </c>
      <c r="E3" s="109"/>
      <c r="F3" s="109" t="s">
        <v>107</v>
      </c>
      <c r="G3" s="109"/>
      <c r="J3" s="108"/>
      <c r="K3" s="108"/>
      <c r="L3" s="108"/>
      <c r="M3" s="108"/>
      <c r="N3" s="108"/>
      <c r="O3" s="108"/>
    </row>
    <row r="4" spans="2:7" ht="12">
      <c r="B4" s="26" t="s">
        <v>100</v>
      </c>
      <c r="C4" s="26" t="s">
        <v>99</v>
      </c>
      <c r="D4" s="26" t="s">
        <v>100</v>
      </c>
      <c r="E4" s="26" t="s">
        <v>99</v>
      </c>
      <c r="F4" s="26" t="s">
        <v>100</v>
      </c>
      <c r="G4" s="26" t="s">
        <v>99</v>
      </c>
    </row>
    <row r="5" ht="12">
      <c r="K5" s="87"/>
    </row>
    <row r="6" spans="3:11" ht="12">
      <c r="C6" s="87"/>
      <c r="F6" s="83"/>
      <c r="G6" s="83"/>
      <c r="K6" s="87"/>
    </row>
    <row r="7" spans="1:11" ht="12">
      <c r="A7" s="26">
        <v>1994</v>
      </c>
      <c r="B7" s="26">
        <v>791</v>
      </c>
      <c r="C7" s="87">
        <v>0.44</v>
      </c>
      <c r="D7" s="26">
        <v>56</v>
      </c>
      <c r="E7" s="26">
        <v>0.42</v>
      </c>
      <c r="F7" s="83" t="s">
        <v>7</v>
      </c>
      <c r="G7" s="83" t="s">
        <v>7</v>
      </c>
      <c r="K7" s="87"/>
    </row>
    <row r="8" spans="1:15" s="28" customFormat="1" ht="12">
      <c r="A8" s="26">
        <v>1995</v>
      </c>
      <c r="B8" s="26">
        <v>942</v>
      </c>
      <c r="C8" s="87">
        <v>0.52</v>
      </c>
      <c r="D8" s="26">
        <v>49</v>
      </c>
      <c r="E8" s="26">
        <v>0.37</v>
      </c>
      <c r="F8" s="83" t="s">
        <v>7</v>
      </c>
      <c r="G8" s="83" t="s">
        <v>7</v>
      </c>
      <c r="I8" s="26"/>
      <c r="J8" s="26"/>
      <c r="K8" s="87"/>
      <c r="L8" s="26"/>
      <c r="M8" s="26"/>
      <c r="N8" s="26"/>
      <c r="O8" s="26"/>
    </row>
    <row r="9" spans="1:11" ht="12">
      <c r="A9" s="26">
        <v>1996</v>
      </c>
      <c r="B9" s="26">
        <v>1082</v>
      </c>
      <c r="C9" s="87">
        <v>0.59</v>
      </c>
      <c r="D9" s="26">
        <v>42</v>
      </c>
      <c r="E9" s="26">
        <v>0.31</v>
      </c>
      <c r="F9" s="83" t="s">
        <v>7</v>
      </c>
      <c r="G9" s="83" t="s">
        <v>7</v>
      </c>
      <c r="K9" s="87"/>
    </row>
    <row r="10" spans="1:11" ht="12">
      <c r="A10" s="26">
        <v>1997</v>
      </c>
      <c r="B10" s="26">
        <v>1364</v>
      </c>
      <c r="C10" s="87">
        <v>0.74</v>
      </c>
      <c r="D10" s="26">
        <v>82</v>
      </c>
      <c r="E10" s="26">
        <v>0.61</v>
      </c>
      <c r="F10" s="83" t="s">
        <v>7</v>
      </c>
      <c r="G10" s="83" t="s">
        <v>7</v>
      </c>
      <c r="K10" s="87"/>
    </row>
    <row r="11" spans="1:11" ht="12">
      <c r="A11" s="26">
        <v>1998</v>
      </c>
      <c r="B11" s="26">
        <v>1063</v>
      </c>
      <c r="C11" s="87">
        <v>0.57</v>
      </c>
      <c r="D11" s="26">
        <v>114</v>
      </c>
      <c r="E11" s="26">
        <v>0.85</v>
      </c>
      <c r="F11" s="83" t="s">
        <v>7</v>
      </c>
      <c r="G11" s="83" t="s">
        <v>7</v>
      </c>
      <c r="K11" s="87"/>
    </row>
    <row r="12" spans="1:11" ht="12">
      <c r="A12" s="26">
        <v>1999</v>
      </c>
      <c r="B12" s="26">
        <v>690</v>
      </c>
      <c r="C12" s="87">
        <v>0.37</v>
      </c>
      <c r="D12" s="26">
        <v>98</v>
      </c>
      <c r="E12" s="26">
        <v>0.72</v>
      </c>
      <c r="F12" s="83" t="s">
        <v>7</v>
      </c>
      <c r="G12" s="83" t="s">
        <v>7</v>
      </c>
      <c r="K12" s="87"/>
    </row>
    <row r="13" spans="1:13" ht="12">
      <c r="A13" s="26">
        <v>2000</v>
      </c>
      <c r="B13" s="26">
        <v>378</v>
      </c>
      <c r="C13" s="87">
        <v>0.2</v>
      </c>
      <c r="D13" s="26">
        <v>38</v>
      </c>
      <c r="E13" s="26">
        <v>0.28</v>
      </c>
      <c r="F13" s="83" t="s">
        <v>7</v>
      </c>
      <c r="G13" s="83" t="s">
        <v>7</v>
      </c>
      <c r="K13" s="88"/>
      <c r="M13" s="18"/>
    </row>
    <row r="14" spans="1:11" ht="12">
      <c r="A14" s="26">
        <v>2001</v>
      </c>
      <c r="B14" s="26">
        <v>143</v>
      </c>
      <c r="C14" s="88">
        <v>0.08</v>
      </c>
      <c r="D14" s="26">
        <v>10</v>
      </c>
      <c r="E14" s="18">
        <v>0.07</v>
      </c>
      <c r="F14" s="83" t="s">
        <v>7</v>
      </c>
      <c r="G14" s="83" t="s">
        <v>7</v>
      </c>
      <c r="K14" s="87"/>
    </row>
    <row r="15" spans="1:11" ht="12">
      <c r="A15" s="26">
        <v>2002</v>
      </c>
      <c r="B15" s="26">
        <v>81</v>
      </c>
      <c r="C15" s="87">
        <v>0.04</v>
      </c>
      <c r="D15" s="26">
        <v>10</v>
      </c>
      <c r="E15" s="26">
        <v>0.07</v>
      </c>
      <c r="F15" s="26">
        <v>4</v>
      </c>
      <c r="G15" s="26">
        <v>0.04</v>
      </c>
      <c r="K15" s="87"/>
    </row>
    <row r="16" spans="1:7" ht="12">
      <c r="A16" s="26">
        <v>2003</v>
      </c>
      <c r="B16" s="26">
        <v>163</v>
      </c>
      <c r="C16" s="87">
        <v>0.08</v>
      </c>
      <c r="D16" s="26">
        <v>3</v>
      </c>
      <c r="E16" s="26">
        <v>0.02</v>
      </c>
      <c r="F16" s="26">
        <v>3</v>
      </c>
      <c r="G16" s="26">
        <v>0.03</v>
      </c>
    </row>
    <row r="17" spans="1:7" ht="12">
      <c r="A17" s="26">
        <v>2004</v>
      </c>
      <c r="B17" s="26">
        <v>307</v>
      </c>
      <c r="C17" s="87">
        <v>0.15</v>
      </c>
      <c r="D17" s="26">
        <v>40</v>
      </c>
      <c r="E17" s="26">
        <v>0.28</v>
      </c>
      <c r="F17" s="26">
        <v>26</v>
      </c>
      <c r="G17" s="26">
        <v>0.29</v>
      </c>
    </row>
    <row r="19" ht="12">
      <c r="A19" s="99" t="s">
        <v>120</v>
      </c>
    </row>
    <row r="20" ht="12">
      <c r="A20" s="99"/>
    </row>
    <row r="21" ht="12">
      <c r="A21" s="100" t="s">
        <v>138</v>
      </c>
    </row>
  </sheetData>
  <mergeCells count="6">
    <mergeCell ref="J3:K3"/>
    <mergeCell ref="L3:M3"/>
    <mergeCell ref="N3:O3"/>
    <mergeCell ref="B3:C3"/>
    <mergeCell ref="D3:E3"/>
    <mergeCell ref="F3:G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A1" sqref="A1"/>
    </sheetView>
  </sheetViews>
  <sheetFormatPr defaultColWidth="11.421875" defaultRowHeight="12.75"/>
  <cols>
    <col min="1" max="1" width="36.28125" style="84" customWidth="1"/>
    <col min="2" max="2" width="8.8515625" style="84" customWidth="1"/>
    <col min="3" max="3" width="1.28515625" style="84" customWidth="1"/>
    <col min="4" max="4" width="8.421875" style="84" customWidth="1"/>
    <col min="5" max="5" width="8.8515625" style="84" customWidth="1"/>
    <col min="6" max="6" width="9.140625" style="84" customWidth="1"/>
    <col min="7" max="7" width="7.28125" style="84" customWidth="1"/>
    <col min="8" max="8" width="7.00390625" style="84" customWidth="1"/>
    <col min="9" max="16384" width="11.421875" style="84" customWidth="1"/>
  </cols>
  <sheetData>
    <row r="1" spans="1:5" ht="12">
      <c r="A1" s="4" t="s">
        <v>119</v>
      </c>
      <c r="B1" s="4"/>
      <c r="C1" s="4"/>
      <c r="D1" s="26"/>
      <c r="E1" s="26"/>
    </row>
    <row r="2" spans="1:5" ht="12">
      <c r="A2" s="26"/>
      <c r="B2" s="26"/>
      <c r="C2" s="26"/>
      <c r="D2" s="26"/>
      <c r="E2" s="26"/>
    </row>
    <row r="3" spans="1:9" ht="12.75">
      <c r="A3" s="31"/>
      <c r="B3" s="104" t="s">
        <v>130</v>
      </c>
      <c r="C3" s="26"/>
      <c r="D3" s="7" t="s">
        <v>118</v>
      </c>
      <c r="E3" s="7" t="s">
        <v>117</v>
      </c>
      <c r="F3" s="27" t="s">
        <v>130</v>
      </c>
      <c r="G3" s="9"/>
      <c r="H3" s="10" t="s">
        <v>0</v>
      </c>
      <c r="I3" s="10"/>
    </row>
    <row r="4" spans="1:9" ht="12.75">
      <c r="A4" s="31"/>
      <c r="B4" s="104">
        <v>2003</v>
      </c>
      <c r="C4" s="26"/>
      <c r="D4" s="11">
        <v>2003</v>
      </c>
      <c r="E4" s="11">
        <v>2004</v>
      </c>
      <c r="F4" s="26">
        <v>2004</v>
      </c>
      <c r="G4" s="13"/>
      <c r="H4" s="11" t="s">
        <v>131</v>
      </c>
      <c r="I4" s="11"/>
    </row>
    <row r="5" spans="1:9" ht="12">
      <c r="A5" s="31"/>
      <c r="B5" s="31"/>
      <c r="C5" s="26"/>
      <c r="D5" s="26"/>
      <c r="E5" s="26"/>
      <c r="F5" s="26"/>
      <c r="G5" s="7" t="s">
        <v>1</v>
      </c>
      <c r="H5" s="10" t="s">
        <v>2</v>
      </c>
      <c r="I5" s="10"/>
    </row>
    <row r="6" spans="1:5" ht="12">
      <c r="A6" s="26"/>
      <c r="B6" s="26"/>
      <c r="C6" s="26"/>
      <c r="D6" s="26"/>
      <c r="E6" s="26"/>
    </row>
    <row r="7" spans="1:8" ht="12">
      <c r="A7" s="26"/>
      <c r="B7" s="26"/>
      <c r="C7" s="26"/>
      <c r="D7" s="26"/>
      <c r="E7" s="26"/>
      <c r="H7" s="86"/>
    </row>
    <row r="8" spans="1:8" ht="12">
      <c r="A8" s="105" t="s">
        <v>61</v>
      </c>
      <c r="B8" s="105"/>
      <c r="C8" s="28"/>
      <c r="D8" s="28"/>
      <c r="E8" s="28"/>
      <c r="H8" s="86"/>
    </row>
    <row r="9" spans="1:8" ht="12">
      <c r="A9" s="105" t="s">
        <v>57</v>
      </c>
      <c r="B9" s="105">
        <v>34</v>
      </c>
      <c r="C9" s="28"/>
      <c r="D9" s="29">
        <v>42</v>
      </c>
      <c r="E9" s="29">
        <v>25</v>
      </c>
      <c r="F9" s="28">
        <v>39</v>
      </c>
      <c r="G9" s="29">
        <f>F9-B9</f>
        <v>5</v>
      </c>
      <c r="H9" s="96" t="str">
        <f>IF(ABS(B9)&lt;50,"...",G9/B9*100)</f>
        <v>...</v>
      </c>
    </row>
    <row r="10" spans="1:8" ht="12">
      <c r="A10" s="106" t="s">
        <v>10</v>
      </c>
      <c r="B10" s="106">
        <f>-B11</f>
        <v>0</v>
      </c>
      <c r="C10" s="26"/>
      <c r="D10" s="25">
        <v>1</v>
      </c>
      <c r="E10" s="25">
        <v>3</v>
      </c>
      <c r="F10" s="84">
        <v>3</v>
      </c>
      <c r="G10" s="85">
        <f>F10-B10</f>
        <v>3</v>
      </c>
      <c r="H10" s="98" t="str">
        <f>IF(ABS(B10)&lt;50,"...",G10/B10*100)</f>
        <v>...</v>
      </c>
    </row>
    <row r="11" spans="1:8" ht="12">
      <c r="A11" s="106" t="s">
        <v>107</v>
      </c>
      <c r="B11" s="106">
        <v>0</v>
      </c>
      <c r="C11" s="26"/>
      <c r="D11" s="25">
        <v>1</v>
      </c>
      <c r="E11" s="25">
        <v>3</v>
      </c>
      <c r="F11" s="84">
        <v>1</v>
      </c>
      <c r="G11" s="85">
        <f>F11-B11</f>
        <v>1</v>
      </c>
      <c r="H11" s="98" t="str">
        <f>IF(ABS(B11)&lt;50,"...",G11/B11*100)</f>
        <v>...</v>
      </c>
    </row>
    <row r="12" spans="1:8" ht="12">
      <c r="A12" s="26"/>
      <c r="B12" s="26"/>
      <c r="C12" s="26"/>
      <c r="D12" s="25"/>
      <c r="E12" s="25"/>
      <c r="G12" s="85"/>
      <c r="H12" s="96"/>
    </row>
    <row r="13" spans="1:8" ht="12">
      <c r="A13" s="28" t="s">
        <v>62</v>
      </c>
      <c r="B13" s="28"/>
      <c r="C13" s="28"/>
      <c r="D13" s="29"/>
      <c r="E13" s="29"/>
      <c r="G13" s="85"/>
      <c r="H13" s="96"/>
    </row>
    <row r="14" spans="1:8" ht="12">
      <c r="A14" s="28" t="s">
        <v>57</v>
      </c>
      <c r="B14" s="28">
        <v>93</v>
      </c>
      <c r="C14" s="28"/>
      <c r="D14" s="29">
        <v>224</v>
      </c>
      <c r="E14" s="29">
        <v>93</v>
      </c>
      <c r="F14" s="28">
        <v>88</v>
      </c>
      <c r="G14" s="29">
        <f>F14-B14</f>
        <v>-5</v>
      </c>
      <c r="H14" s="96">
        <f>IF(ABS(B14)&lt;50,"...",G14/B14*100)</f>
        <v>-5.376344086021505</v>
      </c>
    </row>
    <row r="15" spans="1:8" ht="12">
      <c r="A15" s="26" t="s">
        <v>10</v>
      </c>
      <c r="B15" s="26">
        <v>4</v>
      </c>
      <c r="C15" s="26"/>
      <c r="D15" s="25">
        <v>3</v>
      </c>
      <c r="E15" s="25">
        <v>2</v>
      </c>
      <c r="F15" s="84">
        <v>9</v>
      </c>
      <c r="G15" s="85">
        <f>F15-B15</f>
        <v>5</v>
      </c>
      <c r="H15" s="98" t="str">
        <f>IF(ABS(B15)&lt;50,"...",G15/B15*100)</f>
        <v>...</v>
      </c>
    </row>
    <row r="16" spans="1:8" ht="12">
      <c r="A16" s="26" t="s">
        <v>107</v>
      </c>
      <c r="B16" s="26">
        <v>1</v>
      </c>
      <c r="C16" s="26"/>
      <c r="D16" s="25">
        <v>1</v>
      </c>
      <c r="E16" s="25">
        <v>1</v>
      </c>
      <c r="F16" s="84">
        <v>8</v>
      </c>
      <c r="G16" s="85">
        <f>F16-B16</f>
        <v>7</v>
      </c>
      <c r="H16" s="98" t="str">
        <f>IF(ABS(B16)&lt;50,"...",G16/B16*100)</f>
        <v>...</v>
      </c>
    </row>
    <row r="17" spans="1:8" ht="12">
      <c r="A17" s="26"/>
      <c r="B17" s="26"/>
      <c r="C17" s="26"/>
      <c r="D17" s="25"/>
      <c r="E17" s="25"/>
      <c r="G17" s="85"/>
      <c r="H17" s="96"/>
    </row>
    <row r="18" spans="1:8" ht="12">
      <c r="A18" s="28" t="s">
        <v>63</v>
      </c>
      <c r="B18" s="28"/>
      <c r="C18" s="28"/>
      <c r="D18" s="29"/>
      <c r="E18" s="29"/>
      <c r="G18" s="85"/>
      <c r="H18" s="96"/>
    </row>
    <row r="19" spans="1:8" ht="12">
      <c r="A19" s="28" t="s">
        <v>57</v>
      </c>
      <c r="B19" s="28">
        <v>3554</v>
      </c>
      <c r="C19" s="28"/>
      <c r="D19" s="29">
        <v>4077</v>
      </c>
      <c r="E19" s="29">
        <v>3537</v>
      </c>
      <c r="F19" s="28">
        <v>3243</v>
      </c>
      <c r="G19" s="29">
        <f>F19-B19</f>
        <v>-311</v>
      </c>
      <c r="H19" s="96">
        <f>IF(ABS(B19)&lt;50,"...",G19/B19*100)</f>
        <v>-8.750703432751829</v>
      </c>
    </row>
    <row r="20" spans="1:8" ht="12">
      <c r="A20" s="26" t="s">
        <v>10</v>
      </c>
      <c r="B20" s="26">
        <v>2036</v>
      </c>
      <c r="C20" s="26"/>
      <c r="D20" s="25">
        <v>2685</v>
      </c>
      <c r="E20" s="25">
        <v>2140</v>
      </c>
      <c r="F20" s="84">
        <v>2477</v>
      </c>
      <c r="G20" s="85">
        <f>F20-B20</f>
        <v>441</v>
      </c>
      <c r="H20" s="98">
        <f>IF(ABS(B20)&lt;50,"...",G20/B20*100)</f>
        <v>21.660117878192533</v>
      </c>
    </row>
    <row r="21" spans="1:8" ht="12">
      <c r="A21" s="26" t="s">
        <v>107</v>
      </c>
      <c r="B21" s="26">
        <v>2177</v>
      </c>
      <c r="C21" s="26"/>
      <c r="D21" s="25">
        <v>2779</v>
      </c>
      <c r="E21" s="25">
        <v>1901</v>
      </c>
      <c r="F21" s="84">
        <v>3327</v>
      </c>
      <c r="G21" s="85">
        <f>F21-B21</f>
        <v>1150</v>
      </c>
      <c r="H21" s="98">
        <f>IF(ABS(B21)&lt;50,"...",G21/B21*100)</f>
        <v>52.824988516306846</v>
      </c>
    </row>
    <row r="22" spans="7:8" ht="12">
      <c r="G22" s="85"/>
      <c r="H22" s="97"/>
    </row>
    <row r="23" spans="1:8" ht="12">
      <c r="A23" s="99" t="s">
        <v>120</v>
      </c>
      <c r="H23" s="86"/>
    </row>
    <row r="24" spans="1:8" ht="12">
      <c r="A24" s="99"/>
      <c r="H24" s="86"/>
    </row>
    <row r="25" ht="12">
      <c r="A25" s="100" t="s">
        <v>138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18" customWidth="1"/>
  </cols>
  <sheetData>
    <row r="1" ht="12">
      <c r="A1" s="4" t="s">
        <v>125</v>
      </c>
    </row>
    <row r="3" spans="1:8" ht="12">
      <c r="A3" s="32"/>
      <c r="B3" s="33"/>
      <c r="C3" s="34" t="s">
        <v>64</v>
      </c>
      <c r="D3" s="110" t="s">
        <v>65</v>
      </c>
      <c r="E3" s="110"/>
      <c r="F3" s="110"/>
      <c r="G3" s="110"/>
      <c r="H3" s="110"/>
    </row>
    <row r="4" spans="1:8" ht="12">
      <c r="A4" s="35"/>
      <c r="B4" s="36"/>
      <c r="C4" s="37"/>
      <c r="D4" s="111" t="s">
        <v>66</v>
      </c>
      <c r="E4" s="111"/>
      <c r="F4" s="111"/>
      <c r="G4" s="111"/>
      <c r="H4" s="111"/>
    </row>
    <row r="5" spans="1:8" ht="36">
      <c r="A5" s="38"/>
      <c r="B5" s="39"/>
      <c r="C5" s="40"/>
      <c r="D5" s="41" t="s">
        <v>67</v>
      </c>
      <c r="E5" s="41" t="s">
        <v>114</v>
      </c>
      <c r="F5" s="41" t="s">
        <v>68</v>
      </c>
      <c r="G5" s="41" t="s">
        <v>123</v>
      </c>
      <c r="H5" s="41" t="s">
        <v>69</v>
      </c>
    </row>
    <row r="6" spans="1:8" ht="13.5">
      <c r="A6" s="42"/>
      <c r="B6" s="43" t="s">
        <v>70</v>
      </c>
      <c r="C6" s="102" t="s">
        <v>126</v>
      </c>
      <c r="D6" s="44">
        <v>9867</v>
      </c>
      <c r="E6" s="90">
        <v>5.2</v>
      </c>
      <c r="F6" s="44">
        <v>124244</v>
      </c>
      <c r="G6" s="44">
        <v>52675</v>
      </c>
      <c r="H6" s="44">
        <v>2567</v>
      </c>
    </row>
    <row r="7" spans="1:8" ht="13.5">
      <c r="A7" s="45" t="s">
        <v>57</v>
      </c>
      <c r="B7" s="46" t="s">
        <v>71</v>
      </c>
      <c r="C7" s="102" t="s">
        <v>127</v>
      </c>
      <c r="D7" s="50">
        <v>9983</v>
      </c>
      <c r="E7" s="91">
        <v>5</v>
      </c>
      <c r="F7" s="50">
        <v>131450</v>
      </c>
      <c r="G7" s="50">
        <v>56296</v>
      </c>
      <c r="H7" s="50">
        <v>2865</v>
      </c>
    </row>
    <row r="8" spans="1:8" ht="12">
      <c r="A8" s="45" t="s">
        <v>10</v>
      </c>
      <c r="B8" s="47"/>
      <c r="C8" s="51">
        <v>14143</v>
      </c>
      <c r="D8" s="51">
        <v>1477</v>
      </c>
      <c r="E8" s="91">
        <v>10.443328855264088</v>
      </c>
      <c r="F8" s="51">
        <v>10704</v>
      </c>
      <c r="G8" s="51">
        <v>1906</v>
      </c>
      <c r="H8" s="51">
        <v>56</v>
      </c>
    </row>
    <row r="9" spans="1:8" ht="12">
      <c r="A9" s="48" t="s">
        <v>11</v>
      </c>
      <c r="B9" s="48"/>
      <c r="C9" s="52">
        <v>2940</v>
      </c>
      <c r="D9" s="49">
        <v>720</v>
      </c>
      <c r="E9" s="90">
        <v>24.489795918367346</v>
      </c>
      <c r="F9" s="49">
        <v>2013</v>
      </c>
      <c r="G9" s="49">
        <v>203</v>
      </c>
      <c r="H9" s="49">
        <v>4</v>
      </c>
    </row>
    <row r="10" spans="1:8" ht="12.75" customHeight="1">
      <c r="A10" s="48" t="s">
        <v>49</v>
      </c>
      <c r="B10" s="42"/>
      <c r="C10" s="52">
        <v>5648</v>
      </c>
      <c r="D10" s="49">
        <v>166</v>
      </c>
      <c r="E10" s="90">
        <v>2.939093484419263</v>
      </c>
      <c r="F10" s="49">
        <v>4555</v>
      </c>
      <c r="G10" s="49">
        <v>901</v>
      </c>
      <c r="H10" s="49">
        <v>26</v>
      </c>
    </row>
    <row r="11" spans="1:8" ht="12">
      <c r="A11" s="48" t="s">
        <v>12</v>
      </c>
      <c r="B11" s="42"/>
      <c r="C11" s="52">
        <v>5555</v>
      </c>
      <c r="D11" s="49">
        <v>591</v>
      </c>
      <c r="E11" s="90">
        <v>10.63906390639064</v>
      </c>
      <c r="F11" s="49">
        <v>4136</v>
      </c>
      <c r="G11" s="49">
        <v>802</v>
      </c>
      <c r="H11" s="49">
        <v>26</v>
      </c>
    </row>
    <row r="12" spans="1:8" ht="12">
      <c r="A12" s="18" t="s">
        <v>107</v>
      </c>
      <c r="C12" s="79">
        <v>8877</v>
      </c>
      <c r="D12" s="79">
        <v>816</v>
      </c>
      <c r="E12" s="90">
        <v>9.19229469415343</v>
      </c>
      <c r="F12" s="79">
        <v>6889</v>
      </c>
      <c r="G12" s="79">
        <v>1140</v>
      </c>
      <c r="H12" s="79">
        <v>32</v>
      </c>
    </row>
    <row r="14" ht="12">
      <c r="A14" s="89" t="s">
        <v>122</v>
      </c>
    </row>
    <row r="15" ht="12">
      <c r="A15" s="89" t="s">
        <v>124</v>
      </c>
    </row>
    <row r="17" ht="12">
      <c r="A17" s="99" t="s">
        <v>120</v>
      </c>
    </row>
    <row r="18" ht="12">
      <c r="A18" s="99"/>
    </row>
    <row r="19" ht="12">
      <c r="A19" s="100" t="s">
        <v>138</v>
      </c>
    </row>
  </sheetData>
  <mergeCells count="2">
    <mergeCell ref="D3:H3"/>
    <mergeCell ref="D4:H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17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18" customWidth="1"/>
  </cols>
  <sheetData>
    <row r="1" spans="1:19" ht="12">
      <c r="A1" s="4" t="s">
        <v>98</v>
      </c>
      <c r="I1" s="58"/>
      <c r="J1" s="59"/>
      <c r="K1" s="59"/>
      <c r="L1" s="59"/>
      <c r="M1" s="59"/>
      <c r="N1" s="59"/>
      <c r="O1" s="59"/>
      <c r="P1" s="59"/>
      <c r="Q1" s="59"/>
      <c r="R1" s="59"/>
      <c r="S1" s="59"/>
    </row>
    <row r="2" spans="9:19" ht="12">
      <c r="I2" s="58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19" ht="12">
      <c r="A3" s="53"/>
      <c r="B3" s="54"/>
      <c r="C3" s="55" t="s">
        <v>64</v>
      </c>
      <c r="D3" s="55" t="s">
        <v>72</v>
      </c>
      <c r="E3" s="55" t="s">
        <v>73</v>
      </c>
      <c r="F3" s="55" t="s">
        <v>74</v>
      </c>
      <c r="G3" s="55" t="s">
        <v>75</v>
      </c>
      <c r="H3" s="55" t="s">
        <v>76</v>
      </c>
      <c r="I3" s="55" t="s">
        <v>77</v>
      </c>
      <c r="J3" s="55" t="s">
        <v>78</v>
      </c>
      <c r="K3" s="55" t="s">
        <v>79</v>
      </c>
      <c r="L3" s="59"/>
      <c r="M3" s="59"/>
      <c r="N3" s="59"/>
      <c r="O3" s="59"/>
      <c r="P3" s="59"/>
      <c r="Q3" s="59"/>
      <c r="R3" s="59"/>
      <c r="S3" s="59"/>
    </row>
    <row r="4" spans="1:19" ht="13.5">
      <c r="A4" s="42"/>
      <c r="B4" s="43">
        <v>2002</v>
      </c>
      <c r="C4" s="103" t="s">
        <v>126</v>
      </c>
      <c r="D4" s="56">
        <v>56764</v>
      </c>
      <c r="E4" s="56">
        <v>41056</v>
      </c>
      <c r="F4" s="56">
        <v>32633</v>
      </c>
      <c r="G4" s="56">
        <v>20799</v>
      </c>
      <c r="H4" s="56">
        <v>16683</v>
      </c>
      <c r="I4" s="56">
        <v>11123</v>
      </c>
      <c r="J4" s="56">
        <v>8165</v>
      </c>
      <c r="K4" s="56">
        <v>2130</v>
      </c>
      <c r="L4" s="59"/>
      <c r="M4" s="59"/>
      <c r="N4" s="59"/>
      <c r="O4" s="59"/>
      <c r="P4" s="59"/>
      <c r="Q4" s="59"/>
      <c r="R4" s="59"/>
      <c r="S4" s="59"/>
    </row>
    <row r="5" spans="1:19" ht="13.5">
      <c r="A5" s="45" t="s">
        <v>57</v>
      </c>
      <c r="B5" s="46" t="s">
        <v>71</v>
      </c>
      <c r="C5" s="102" t="s">
        <v>127</v>
      </c>
      <c r="D5" s="61">
        <v>61095</v>
      </c>
      <c r="E5" s="61">
        <v>41356</v>
      </c>
      <c r="F5" s="61">
        <v>33399</v>
      </c>
      <c r="G5" s="61">
        <v>21689</v>
      </c>
      <c r="H5" s="61">
        <v>19755</v>
      </c>
      <c r="I5" s="61">
        <v>11650</v>
      </c>
      <c r="J5" s="61">
        <v>8040</v>
      </c>
      <c r="K5" s="61">
        <v>3610</v>
      </c>
      <c r="L5" s="59"/>
      <c r="M5" s="59"/>
      <c r="N5" s="59"/>
      <c r="O5" s="59"/>
      <c r="P5" s="59"/>
      <c r="Q5" s="59"/>
      <c r="R5" s="59"/>
      <c r="S5" s="59"/>
    </row>
    <row r="6" spans="1:19" ht="12">
      <c r="A6" s="45" t="s">
        <v>10</v>
      </c>
      <c r="B6" s="47"/>
      <c r="C6" s="60">
        <v>14143</v>
      </c>
      <c r="D6" s="57">
        <v>285</v>
      </c>
      <c r="E6" s="57">
        <v>2655</v>
      </c>
      <c r="F6" s="57">
        <v>6524</v>
      </c>
      <c r="G6" s="57">
        <v>2038</v>
      </c>
      <c r="H6" s="57">
        <v>1430</v>
      </c>
      <c r="I6" s="57">
        <v>569</v>
      </c>
      <c r="J6" s="57">
        <v>409</v>
      </c>
      <c r="K6" s="57">
        <v>233</v>
      </c>
      <c r="L6" s="59"/>
      <c r="M6" s="59"/>
      <c r="N6" s="59"/>
      <c r="O6" s="59"/>
      <c r="P6" s="59"/>
      <c r="Q6" s="59"/>
      <c r="R6" s="59"/>
      <c r="S6" s="59"/>
    </row>
    <row r="7" spans="1:19" ht="12">
      <c r="A7" s="48" t="s">
        <v>11</v>
      </c>
      <c r="B7" s="48"/>
      <c r="C7" s="80">
        <v>2940</v>
      </c>
      <c r="D7" s="56">
        <v>21</v>
      </c>
      <c r="E7" s="56">
        <v>1154</v>
      </c>
      <c r="F7" s="56">
        <v>724</v>
      </c>
      <c r="G7" s="56">
        <v>156</v>
      </c>
      <c r="H7" s="56">
        <v>519</v>
      </c>
      <c r="I7" s="56">
        <v>81</v>
      </c>
      <c r="J7" s="56">
        <v>139</v>
      </c>
      <c r="K7" s="56">
        <v>146</v>
      </c>
      <c r="L7" s="59"/>
      <c r="M7" s="59"/>
      <c r="N7" s="59"/>
      <c r="O7" s="59"/>
      <c r="P7" s="59"/>
      <c r="Q7" s="59"/>
      <c r="R7" s="59"/>
      <c r="S7" s="59"/>
    </row>
    <row r="8" spans="1:19" ht="12">
      <c r="A8" s="48" t="s">
        <v>49</v>
      </c>
      <c r="B8" s="42"/>
      <c r="C8" s="80">
        <v>5648</v>
      </c>
      <c r="D8" s="56">
        <v>243</v>
      </c>
      <c r="E8" s="56">
        <v>854</v>
      </c>
      <c r="F8" s="56">
        <v>2466</v>
      </c>
      <c r="G8" s="56">
        <v>1211</v>
      </c>
      <c r="H8" s="56">
        <v>449</v>
      </c>
      <c r="I8" s="56">
        <v>217</v>
      </c>
      <c r="J8" s="56">
        <v>187</v>
      </c>
      <c r="K8" s="56">
        <v>21</v>
      </c>
      <c r="L8" s="59"/>
      <c r="M8" s="59"/>
      <c r="N8" s="59"/>
      <c r="O8" s="59"/>
      <c r="P8" s="59"/>
      <c r="Q8" s="59"/>
      <c r="R8" s="59"/>
      <c r="S8" s="59"/>
    </row>
    <row r="9" spans="1:11" ht="12">
      <c r="A9" s="48" t="s">
        <v>12</v>
      </c>
      <c r="B9" s="42"/>
      <c r="C9" s="80">
        <v>5555</v>
      </c>
      <c r="D9" s="56">
        <v>21</v>
      </c>
      <c r="E9" s="56">
        <v>647</v>
      </c>
      <c r="F9" s="56">
        <v>3334</v>
      </c>
      <c r="G9" s="56">
        <v>671</v>
      </c>
      <c r="H9" s="56">
        <v>462</v>
      </c>
      <c r="I9" s="56">
        <v>271</v>
      </c>
      <c r="J9" s="56">
        <v>83</v>
      </c>
      <c r="K9" s="56">
        <v>66</v>
      </c>
    </row>
    <row r="10" spans="1:11" ht="12">
      <c r="A10" s="18" t="s">
        <v>107</v>
      </c>
      <c r="C10" s="79">
        <f>+D10+E10+F10+G10+H10+I10+J10+K10</f>
        <v>8877</v>
      </c>
      <c r="D10" s="79">
        <v>45</v>
      </c>
      <c r="E10" s="79">
        <v>1074</v>
      </c>
      <c r="F10" s="79">
        <v>5266</v>
      </c>
      <c r="G10" s="79">
        <v>1108</v>
      </c>
      <c r="H10" s="79">
        <v>700</v>
      </c>
      <c r="I10" s="79">
        <v>354</v>
      </c>
      <c r="J10" s="79">
        <v>264</v>
      </c>
      <c r="K10" s="79">
        <v>66</v>
      </c>
    </row>
    <row r="12" ht="12">
      <c r="A12" s="89" t="s">
        <v>122</v>
      </c>
    </row>
    <row r="13" ht="12">
      <c r="A13" s="89" t="s">
        <v>124</v>
      </c>
    </row>
    <row r="15" ht="12">
      <c r="A15" s="99" t="s">
        <v>120</v>
      </c>
    </row>
    <row r="16" ht="12">
      <c r="A16" s="99"/>
    </row>
    <row r="17" ht="12">
      <c r="A17" s="100" t="s">
        <v>138</v>
      </c>
    </row>
  </sheetData>
  <printOptions/>
  <pageMargins left="0.75" right="0.75" top="1" bottom="1" header="0.4921259845" footer="0.492125984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X18"/>
  <sheetViews>
    <sheetView workbookViewId="0" topLeftCell="A1">
      <selection activeCell="A1" sqref="A1"/>
    </sheetView>
  </sheetViews>
  <sheetFormatPr defaultColWidth="11.421875" defaultRowHeight="12.75"/>
  <cols>
    <col min="1" max="1" width="13.00390625" style="18" customWidth="1"/>
    <col min="2" max="16384" width="11.421875" style="18" customWidth="1"/>
  </cols>
  <sheetData>
    <row r="1" spans="1:24" ht="12">
      <c r="A1" s="4" t="s">
        <v>97</v>
      </c>
      <c r="L1" s="58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</row>
    <row r="2" spans="12:24" ht="12">
      <c r="L2" s="58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</row>
    <row r="3" spans="1:24" ht="60">
      <c r="A3" s="32"/>
      <c r="B3" s="33"/>
      <c r="C3" s="62" t="s">
        <v>64</v>
      </c>
      <c r="D3" s="62" t="s">
        <v>80</v>
      </c>
      <c r="E3" s="62"/>
      <c r="F3" s="62"/>
      <c r="G3" s="62"/>
      <c r="H3" s="62"/>
      <c r="I3" s="112" t="s">
        <v>81</v>
      </c>
      <c r="J3" s="112"/>
      <c r="K3" s="112" t="s">
        <v>82</v>
      </c>
      <c r="L3" s="112"/>
      <c r="M3" s="112"/>
      <c r="N3" s="62" t="s">
        <v>115</v>
      </c>
      <c r="O3" s="59"/>
      <c r="P3" s="59"/>
      <c r="Q3" s="59"/>
      <c r="R3" s="59"/>
      <c r="S3" s="59"/>
      <c r="T3" s="59"/>
      <c r="U3" s="59"/>
      <c r="V3" s="59"/>
      <c r="W3" s="59"/>
      <c r="X3" s="59"/>
    </row>
    <row r="4" spans="1:24" ht="36">
      <c r="A4" s="63"/>
      <c r="B4" s="64"/>
      <c r="C4" s="65"/>
      <c r="D4" s="65" t="s">
        <v>83</v>
      </c>
      <c r="E4" s="65" t="s">
        <v>84</v>
      </c>
      <c r="F4" s="65" t="s">
        <v>85</v>
      </c>
      <c r="G4" s="65" t="s">
        <v>86</v>
      </c>
      <c r="H4" s="65" t="s">
        <v>87</v>
      </c>
      <c r="I4" s="65" t="s">
        <v>83</v>
      </c>
      <c r="J4" s="65" t="s">
        <v>116</v>
      </c>
      <c r="K4" s="65" t="s">
        <v>83</v>
      </c>
      <c r="L4" s="65" t="s">
        <v>88</v>
      </c>
      <c r="M4" s="65" t="s">
        <v>89</v>
      </c>
      <c r="N4" s="65" t="s">
        <v>83</v>
      </c>
      <c r="O4" s="59"/>
      <c r="P4" s="59"/>
      <c r="Q4" s="59"/>
      <c r="R4" s="59"/>
      <c r="S4" s="59"/>
      <c r="T4" s="59"/>
      <c r="U4" s="59"/>
      <c r="V4" s="59"/>
      <c r="W4" s="59"/>
      <c r="X4" s="59"/>
    </row>
    <row r="5" spans="1:24" ht="13.5">
      <c r="A5" s="66"/>
      <c r="B5" s="67" t="s">
        <v>70</v>
      </c>
      <c r="C5" s="103" t="s">
        <v>126</v>
      </c>
      <c r="D5" s="56">
        <v>138200</v>
      </c>
      <c r="E5" s="56">
        <v>93485</v>
      </c>
      <c r="F5" s="56">
        <v>28674</v>
      </c>
      <c r="G5" s="56">
        <v>9949</v>
      </c>
      <c r="H5" s="56">
        <v>6092</v>
      </c>
      <c r="I5" s="56">
        <v>35945</v>
      </c>
      <c r="J5" s="92">
        <v>19</v>
      </c>
      <c r="K5" s="56">
        <v>14700</v>
      </c>
      <c r="L5" s="56">
        <v>12331</v>
      </c>
      <c r="M5" s="56">
        <v>1275</v>
      </c>
      <c r="N5" s="56">
        <v>164</v>
      </c>
      <c r="O5" s="59"/>
      <c r="P5" s="59"/>
      <c r="Q5" s="59"/>
      <c r="R5" s="59"/>
      <c r="S5" s="59"/>
      <c r="T5" s="59"/>
      <c r="U5" s="59"/>
      <c r="V5" s="59"/>
      <c r="W5" s="59"/>
      <c r="X5" s="59"/>
    </row>
    <row r="6" spans="1:24" ht="13.5">
      <c r="A6" s="68" t="s">
        <v>57</v>
      </c>
      <c r="B6" s="67" t="s">
        <v>71</v>
      </c>
      <c r="C6" s="102" t="s">
        <v>127</v>
      </c>
      <c r="D6" s="71">
        <v>148060</v>
      </c>
      <c r="E6" s="71">
        <v>100636</v>
      </c>
      <c r="F6" s="71">
        <v>30220</v>
      </c>
      <c r="G6" s="71">
        <v>10363</v>
      </c>
      <c r="H6" s="71">
        <v>6841</v>
      </c>
      <c r="I6" s="71">
        <v>37264</v>
      </c>
      <c r="J6" s="93">
        <v>18.6</v>
      </c>
      <c r="K6" s="71">
        <v>14738</v>
      </c>
      <c r="L6" s="71">
        <v>12850</v>
      </c>
      <c r="M6" s="71">
        <v>1888</v>
      </c>
      <c r="N6" s="71">
        <v>532</v>
      </c>
      <c r="O6" s="59"/>
      <c r="P6" s="59"/>
      <c r="Q6" s="59"/>
      <c r="R6" s="59"/>
      <c r="S6" s="59"/>
      <c r="T6" s="59"/>
      <c r="U6" s="59"/>
      <c r="V6" s="59"/>
      <c r="W6" s="59"/>
      <c r="X6" s="59"/>
    </row>
    <row r="7" spans="1:24" ht="12">
      <c r="A7" s="68" t="s">
        <v>10</v>
      </c>
      <c r="B7" s="69"/>
      <c r="C7" s="57">
        <v>14143</v>
      </c>
      <c r="D7" s="57">
        <v>7526</v>
      </c>
      <c r="E7" s="57">
        <v>4986</v>
      </c>
      <c r="F7" s="57">
        <v>1861</v>
      </c>
      <c r="G7" s="57">
        <v>373</v>
      </c>
      <c r="H7" s="57">
        <v>306</v>
      </c>
      <c r="I7" s="57">
        <v>5494</v>
      </c>
      <c r="J7" s="93">
        <v>38.846072261896346</v>
      </c>
      <c r="K7" s="57">
        <v>1073</v>
      </c>
      <c r="L7" s="57">
        <v>925</v>
      </c>
      <c r="M7" s="57">
        <v>148</v>
      </c>
      <c r="N7" s="57">
        <v>50</v>
      </c>
      <c r="O7" s="59"/>
      <c r="P7" s="59"/>
      <c r="Q7" s="59"/>
      <c r="R7" s="59"/>
      <c r="S7" s="59"/>
      <c r="T7" s="59"/>
      <c r="U7" s="59"/>
      <c r="V7" s="59"/>
      <c r="W7" s="59"/>
      <c r="X7" s="59"/>
    </row>
    <row r="8" spans="1:24" ht="12">
      <c r="A8" s="70" t="s">
        <v>11</v>
      </c>
      <c r="B8" s="70"/>
      <c r="C8" s="72">
        <v>2940</v>
      </c>
      <c r="D8" s="56">
        <v>899</v>
      </c>
      <c r="E8" s="56">
        <v>733</v>
      </c>
      <c r="F8" s="56">
        <v>81</v>
      </c>
      <c r="G8" s="56">
        <v>45</v>
      </c>
      <c r="H8" s="56">
        <v>40</v>
      </c>
      <c r="I8" s="56">
        <v>1743</v>
      </c>
      <c r="J8" s="92">
        <v>59.285714285714285</v>
      </c>
      <c r="K8" s="56">
        <v>296</v>
      </c>
      <c r="L8" s="56">
        <v>295</v>
      </c>
      <c r="M8" s="56">
        <v>1</v>
      </c>
      <c r="N8" s="56">
        <v>2</v>
      </c>
      <c r="O8" s="59"/>
      <c r="P8" s="59"/>
      <c r="Q8" s="59"/>
      <c r="R8" s="59"/>
      <c r="S8" s="59"/>
      <c r="T8" s="59"/>
      <c r="U8" s="59"/>
      <c r="V8" s="59"/>
      <c r="W8" s="59"/>
      <c r="X8" s="59"/>
    </row>
    <row r="9" spans="1:14" ht="12">
      <c r="A9" s="70" t="s">
        <v>49</v>
      </c>
      <c r="B9" s="66"/>
      <c r="C9" s="72">
        <v>5648</v>
      </c>
      <c r="D9" s="56">
        <v>3722</v>
      </c>
      <c r="E9" s="56">
        <v>2838</v>
      </c>
      <c r="F9" s="56">
        <v>639</v>
      </c>
      <c r="G9" s="56">
        <v>173</v>
      </c>
      <c r="H9" s="56">
        <v>72</v>
      </c>
      <c r="I9" s="56">
        <v>1621</v>
      </c>
      <c r="J9" s="92">
        <v>28.70042492917847</v>
      </c>
      <c r="K9" s="56">
        <v>292</v>
      </c>
      <c r="L9" s="56">
        <v>146</v>
      </c>
      <c r="M9" s="56">
        <v>146</v>
      </c>
      <c r="N9" s="56">
        <v>13</v>
      </c>
    </row>
    <row r="10" spans="1:14" ht="12">
      <c r="A10" s="70" t="s">
        <v>12</v>
      </c>
      <c r="B10" s="66"/>
      <c r="C10" s="72">
        <v>5555</v>
      </c>
      <c r="D10" s="56">
        <v>2905</v>
      </c>
      <c r="E10" s="56">
        <v>1415</v>
      </c>
      <c r="F10" s="56">
        <v>1141</v>
      </c>
      <c r="G10" s="56">
        <v>155</v>
      </c>
      <c r="H10" s="56">
        <v>194</v>
      </c>
      <c r="I10" s="56">
        <v>2130</v>
      </c>
      <c r="J10" s="92">
        <v>38.34383438343835</v>
      </c>
      <c r="K10" s="56">
        <v>485</v>
      </c>
      <c r="L10" s="56">
        <v>484</v>
      </c>
      <c r="M10" s="56">
        <v>1</v>
      </c>
      <c r="N10" s="56">
        <v>35</v>
      </c>
    </row>
    <row r="11" spans="1:14" ht="12">
      <c r="A11" s="18" t="s">
        <v>107</v>
      </c>
      <c r="C11" s="81">
        <v>8877</v>
      </c>
      <c r="D11" s="81">
        <v>4924</v>
      </c>
      <c r="E11" s="81">
        <v>3013</v>
      </c>
      <c r="F11" s="81">
        <v>1458</v>
      </c>
      <c r="G11" s="81">
        <v>219</v>
      </c>
      <c r="H11" s="81">
        <v>234</v>
      </c>
      <c r="I11" s="81">
        <v>3042</v>
      </c>
      <c r="J11" s="92">
        <v>34.26833389658668</v>
      </c>
      <c r="K11" s="81">
        <v>870</v>
      </c>
      <c r="L11" s="81">
        <v>759</v>
      </c>
      <c r="M11" s="81">
        <v>111</v>
      </c>
      <c r="N11" s="81">
        <v>41</v>
      </c>
    </row>
    <row r="13" ht="12">
      <c r="A13" s="89" t="s">
        <v>122</v>
      </c>
    </row>
    <row r="14" ht="12">
      <c r="A14" s="89" t="s">
        <v>124</v>
      </c>
    </row>
    <row r="16" ht="12">
      <c r="A16" s="99" t="s">
        <v>120</v>
      </c>
    </row>
    <row r="17" ht="12">
      <c r="A17" s="99"/>
    </row>
    <row r="18" ht="12">
      <c r="A18" s="100" t="s">
        <v>138</v>
      </c>
    </row>
  </sheetData>
  <mergeCells count="2">
    <mergeCell ref="K3:M3"/>
    <mergeCell ref="I3:J3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1" sqref="A1"/>
    </sheetView>
  </sheetViews>
  <sheetFormatPr defaultColWidth="11.421875" defaultRowHeight="12.75"/>
  <cols>
    <col min="1" max="1" width="26.57421875" style="26" customWidth="1"/>
    <col min="2" max="2" width="9.7109375" style="26" customWidth="1"/>
    <col min="3" max="3" width="0.85546875" style="26" customWidth="1"/>
    <col min="4" max="5" width="9.7109375" style="26" customWidth="1"/>
    <col min="6" max="6" width="9.421875" style="26" customWidth="1"/>
    <col min="7" max="7" width="2.00390625" style="26" customWidth="1"/>
    <col min="8" max="8" width="9.7109375" style="26" customWidth="1"/>
    <col min="9" max="9" width="1.1484375" style="26" customWidth="1"/>
    <col min="10" max="10" width="13.7109375" style="26" customWidth="1"/>
    <col min="11" max="16384" width="11.421875" style="26" customWidth="1"/>
  </cols>
  <sheetData>
    <row r="1" ht="12">
      <c r="A1" s="28" t="s">
        <v>136</v>
      </c>
    </row>
    <row r="3" spans="2:11" ht="12">
      <c r="B3" s="27" t="s">
        <v>130</v>
      </c>
      <c r="D3" s="27" t="s">
        <v>133</v>
      </c>
      <c r="E3" s="27" t="s">
        <v>134</v>
      </c>
      <c r="F3" s="26" t="s">
        <v>135</v>
      </c>
      <c r="G3" s="27"/>
      <c r="H3" s="27" t="s">
        <v>130</v>
      </c>
      <c r="K3" s="26" t="s">
        <v>0</v>
      </c>
    </row>
    <row r="4" spans="2:11" ht="12">
      <c r="B4" s="27">
        <v>2003</v>
      </c>
      <c r="D4" s="27">
        <v>2004</v>
      </c>
      <c r="E4" s="27">
        <v>2004</v>
      </c>
      <c r="F4" s="26">
        <v>2004</v>
      </c>
      <c r="G4" s="27"/>
      <c r="H4" s="27">
        <v>2004</v>
      </c>
      <c r="K4" s="26" t="s">
        <v>131</v>
      </c>
    </row>
    <row r="5" spans="7:11" ht="12">
      <c r="G5" s="27"/>
      <c r="H5" s="27"/>
      <c r="J5" s="26" t="s">
        <v>1</v>
      </c>
      <c r="K5" s="26" t="s">
        <v>2</v>
      </c>
    </row>
    <row r="8" s="28" customFormat="1" ht="12">
      <c r="A8" s="28" t="s">
        <v>3</v>
      </c>
    </row>
    <row r="9" s="28" customFormat="1" ht="12">
      <c r="A9" s="28" t="s">
        <v>4</v>
      </c>
    </row>
    <row r="10" spans="1:11" s="28" customFormat="1" ht="12">
      <c r="A10" s="28" t="s">
        <v>107</v>
      </c>
      <c r="B10" s="29">
        <v>18090</v>
      </c>
      <c r="C10" s="29"/>
      <c r="D10" s="29">
        <v>18152</v>
      </c>
      <c r="E10" s="29">
        <v>18186</v>
      </c>
      <c r="F10" s="29">
        <v>18170</v>
      </c>
      <c r="G10" s="29"/>
      <c r="H10" s="29">
        <v>18170</v>
      </c>
      <c r="J10" s="28">
        <v>80</v>
      </c>
      <c r="K10" s="30">
        <v>0.44223327805417356</v>
      </c>
    </row>
    <row r="11" spans="1:11" ht="12">
      <c r="A11" s="15" t="s">
        <v>21</v>
      </c>
      <c r="B11" s="25">
        <v>11162</v>
      </c>
      <c r="C11" s="25"/>
      <c r="D11" s="25">
        <v>11057</v>
      </c>
      <c r="E11" s="25">
        <v>11059</v>
      </c>
      <c r="F11" s="25">
        <v>11029</v>
      </c>
      <c r="G11" s="25"/>
      <c r="H11" s="25">
        <v>11029</v>
      </c>
      <c r="J11" s="26">
        <v>-133</v>
      </c>
      <c r="K11" s="82">
        <v>-1.1915427342770113</v>
      </c>
    </row>
    <row r="12" spans="1:11" ht="12">
      <c r="A12" s="16" t="s">
        <v>6</v>
      </c>
      <c r="B12" s="25">
        <v>6125</v>
      </c>
      <c r="C12" s="25"/>
      <c r="D12" s="25">
        <v>6044</v>
      </c>
      <c r="E12" s="25">
        <v>6052</v>
      </c>
      <c r="F12" s="25">
        <v>6035</v>
      </c>
      <c r="G12" s="25"/>
      <c r="H12" s="25">
        <v>6035</v>
      </c>
      <c r="J12" s="26">
        <v>-90</v>
      </c>
      <c r="K12" s="82">
        <v>-1.4693877551020407</v>
      </c>
    </row>
    <row r="13" spans="1:11" ht="12">
      <c r="A13" s="16" t="s">
        <v>5</v>
      </c>
      <c r="B13" s="25">
        <v>5037</v>
      </c>
      <c r="C13" s="25"/>
      <c r="D13" s="25">
        <v>5013</v>
      </c>
      <c r="E13" s="25">
        <v>5007</v>
      </c>
      <c r="F13" s="25">
        <v>4994</v>
      </c>
      <c r="G13" s="25"/>
      <c r="H13" s="25">
        <v>4994</v>
      </c>
      <c r="J13" s="26">
        <v>-43</v>
      </c>
      <c r="K13" s="82">
        <v>-0.8536827476672622</v>
      </c>
    </row>
    <row r="14" spans="1:11" ht="12">
      <c r="A14" s="15" t="s">
        <v>22</v>
      </c>
      <c r="B14" s="25">
        <v>6928</v>
      </c>
      <c r="C14" s="25"/>
      <c r="D14" s="25">
        <v>7095</v>
      </c>
      <c r="E14" s="25">
        <v>7127</v>
      </c>
      <c r="F14" s="25">
        <v>7141</v>
      </c>
      <c r="G14" s="25"/>
      <c r="H14" s="25">
        <v>7141</v>
      </c>
      <c r="J14" s="26">
        <v>213</v>
      </c>
      <c r="K14" s="82">
        <v>3.0744803695150114</v>
      </c>
    </row>
    <row r="15" spans="1:11" ht="12">
      <c r="A15" s="16" t="s">
        <v>6</v>
      </c>
      <c r="B15" s="25">
        <v>3292</v>
      </c>
      <c r="C15" s="25"/>
      <c r="D15" s="25">
        <v>3405</v>
      </c>
      <c r="E15" s="25">
        <v>3420</v>
      </c>
      <c r="F15" s="25">
        <v>3434</v>
      </c>
      <c r="G15" s="25"/>
      <c r="H15" s="25">
        <v>3434</v>
      </c>
      <c r="J15" s="26">
        <v>142</v>
      </c>
      <c r="K15" s="82">
        <v>4.313487241798299</v>
      </c>
    </row>
    <row r="16" spans="1:11" ht="12">
      <c r="A16" s="16" t="s">
        <v>5</v>
      </c>
      <c r="B16" s="25">
        <v>3636</v>
      </c>
      <c r="C16" s="25"/>
      <c r="D16" s="25">
        <v>3690</v>
      </c>
      <c r="E16" s="25">
        <v>3707</v>
      </c>
      <c r="F16" s="25">
        <v>3707</v>
      </c>
      <c r="G16" s="25"/>
      <c r="H16" s="25">
        <v>3707</v>
      </c>
      <c r="J16" s="26">
        <v>71</v>
      </c>
      <c r="K16" s="82">
        <v>1.9526952695269526</v>
      </c>
    </row>
    <row r="18" ht="12">
      <c r="A18" s="99" t="s">
        <v>120</v>
      </c>
    </row>
    <row r="19" ht="12">
      <c r="A19" s="99"/>
    </row>
    <row r="20" ht="12">
      <c r="A20" s="100" t="s">
        <v>139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18" customWidth="1"/>
  </cols>
  <sheetData>
    <row r="1" ht="12">
      <c r="A1" s="4" t="s">
        <v>128</v>
      </c>
    </row>
    <row r="3" spans="1:11" ht="12">
      <c r="A3" s="32"/>
      <c r="B3" s="33"/>
      <c r="C3" s="113" t="s">
        <v>65</v>
      </c>
      <c r="D3" s="113"/>
      <c r="E3" s="113"/>
      <c r="F3" s="113"/>
      <c r="G3" s="113"/>
      <c r="H3" s="113"/>
      <c r="I3" s="113"/>
      <c r="J3" s="113"/>
      <c r="K3" s="113"/>
    </row>
    <row r="4" spans="1:11" ht="12">
      <c r="A4" s="35"/>
      <c r="B4" s="36"/>
      <c r="C4" s="73" t="s">
        <v>83</v>
      </c>
      <c r="D4" s="114" t="s">
        <v>90</v>
      </c>
      <c r="E4" s="114"/>
      <c r="F4" s="114"/>
      <c r="G4" s="114"/>
      <c r="H4" s="114"/>
      <c r="I4" s="114"/>
      <c r="J4" s="114"/>
      <c r="K4" s="114"/>
    </row>
    <row r="5" spans="1:11" ht="12">
      <c r="A5" s="38"/>
      <c r="B5" s="39"/>
      <c r="C5" s="74"/>
      <c r="D5" s="74" t="s">
        <v>91</v>
      </c>
      <c r="E5" s="74" t="s">
        <v>92</v>
      </c>
      <c r="F5" s="74" t="s">
        <v>93</v>
      </c>
      <c r="G5" s="74" t="s">
        <v>94</v>
      </c>
      <c r="H5" s="74" t="s">
        <v>95</v>
      </c>
      <c r="I5" s="74">
        <v>6</v>
      </c>
      <c r="J5" s="74">
        <v>7</v>
      </c>
      <c r="K5" s="74" t="s">
        <v>96</v>
      </c>
    </row>
    <row r="6" spans="1:11" ht="12">
      <c r="A6" s="75"/>
      <c r="B6" s="78" t="s">
        <v>70</v>
      </c>
      <c r="C6" s="76">
        <v>198912</v>
      </c>
      <c r="D6" s="76">
        <v>28236</v>
      </c>
      <c r="E6" s="76">
        <v>41723</v>
      </c>
      <c r="F6" s="76">
        <v>73884</v>
      </c>
      <c r="G6" s="76">
        <v>39758</v>
      </c>
      <c r="H6" s="76">
        <v>9928</v>
      </c>
      <c r="I6" s="76">
        <v>3169</v>
      </c>
      <c r="J6" s="76">
        <v>996</v>
      </c>
      <c r="K6" s="76">
        <v>1218</v>
      </c>
    </row>
    <row r="7" spans="1:11" ht="12">
      <c r="A7" s="45" t="s">
        <v>57</v>
      </c>
      <c r="B7" s="67" t="s">
        <v>71</v>
      </c>
      <c r="C7" s="77">
        <v>200594</v>
      </c>
      <c r="D7" s="77">
        <v>27048</v>
      </c>
      <c r="E7" s="77">
        <v>41917</v>
      </c>
      <c r="F7" s="77">
        <v>74086</v>
      </c>
      <c r="G7" s="77">
        <v>41269</v>
      </c>
      <c r="H7" s="77">
        <v>10882</v>
      </c>
      <c r="I7" s="77">
        <v>3308</v>
      </c>
      <c r="J7" s="77">
        <v>1058</v>
      </c>
      <c r="K7" s="77">
        <v>1026</v>
      </c>
    </row>
    <row r="8" spans="1:11" ht="12">
      <c r="A8" s="45" t="s">
        <v>10</v>
      </c>
      <c r="B8" s="69"/>
      <c r="C8" s="77">
        <v>14143</v>
      </c>
      <c r="D8" s="57">
        <v>1637</v>
      </c>
      <c r="E8" s="57">
        <v>2776</v>
      </c>
      <c r="F8" s="57">
        <v>5838</v>
      </c>
      <c r="G8" s="57">
        <v>3262</v>
      </c>
      <c r="H8" s="57">
        <v>497</v>
      </c>
      <c r="I8" s="57">
        <v>101</v>
      </c>
      <c r="J8" s="57">
        <v>20</v>
      </c>
      <c r="K8" s="57">
        <v>12</v>
      </c>
    </row>
    <row r="9" spans="1:11" ht="12">
      <c r="A9" s="48" t="s">
        <v>11</v>
      </c>
      <c r="B9" s="70"/>
      <c r="C9" s="76">
        <v>2940</v>
      </c>
      <c r="D9" s="56">
        <v>194</v>
      </c>
      <c r="E9" s="56">
        <v>524</v>
      </c>
      <c r="F9" s="56">
        <v>1052</v>
      </c>
      <c r="G9" s="56">
        <v>947</v>
      </c>
      <c r="H9" s="56">
        <v>193</v>
      </c>
      <c r="I9" s="56">
        <v>24</v>
      </c>
      <c r="J9" s="56">
        <v>4</v>
      </c>
      <c r="K9" s="56">
        <v>2</v>
      </c>
    </row>
    <row r="10" spans="1:11" ht="12">
      <c r="A10" s="48" t="s">
        <v>49</v>
      </c>
      <c r="B10" s="66"/>
      <c r="C10" s="76">
        <v>5648</v>
      </c>
      <c r="D10" s="56">
        <v>752</v>
      </c>
      <c r="E10" s="56">
        <v>1273</v>
      </c>
      <c r="F10" s="56">
        <v>2499</v>
      </c>
      <c r="G10" s="56">
        <v>948</v>
      </c>
      <c r="H10" s="56">
        <v>122</v>
      </c>
      <c r="I10" s="56">
        <v>36</v>
      </c>
      <c r="J10" s="56">
        <v>11</v>
      </c>
      <c r="K10" s="56">
        <v>7</v>
      </c>
    </row>
    <row r="11" spans="1:11" ht="12">
      <c r="A11" s="48" t="s">
        <v>12</v>
      </c>
      <c r="B11" s="66"/>
      <c r="C11" s="76">
        <v>5555</v>
      </c>
      <c r="D11" s="56">
        <v>691</v>
      </c>
      <c r="E11" s="56">
        <v>979</v>
      </c>
      <c r="F11" s="56">
        <v>2287</v>
      </c>
      <c r="G11" s="56">
        <v>1367</v>
      </c>
      <c r="H11" s="56">
        <v>182</v>
      </c>
      <c r="I11" s="56">
        <v>41</v>
      </c>
      <c r="J11" s="56">
        <v>5</v>
      </c>
      <c r="K11" s="56">
        <v>3</v>
      </c>
    </row>
    <row r="12" spans="1:11" ht="12">
      <c r="A12" s="18" t="s">
        <v>107</v>
      </c>
      <c r="C12" s="81">
        <f>+D12+E12+F12+G12+H12+I12+J12+K12</f>
        <v>8877</v>
      </c>
      <c r="D12" s="81">
        <v>1070</v>
      </c>
      <c r="E12" s="81">
        <v>1674</v>
      </c>
      <c r="F12" s="81">
        <v>3812</v>
      </c>
      <c r="G12" s="81">
        <v>1997</v>
      </c>
      <c r="H12" s="81">
        <v>260</v>
      </c>
      <c r="I12" s="81">
        <v>53</v>
      </c>
      <c r="J12" s="81">
        <v>7</v>
      </c>
      <c r="K12" s="81">
        <v>4</v>
      </c>
    </row>
    <row r="14" ht="12">
      <c r="A14" s="99" t="s">
        <v>120</v>
      </c>
    </row>
    <row r="15" ht="12">
      <c r="A15" s="99"/>
    </row>
    <row r="16" ht="12">
      <c r="A16" s="100" t="s">
        <v>138</v>
      </c>
    </row>
  </sheetData>
  <mergeCells count="2">
    <mergeCell ref="C3:K3"/>
    <mergeCell ref="D4:K4"/>
  </mergeCells>
  <printOptions/>
  <pageMargins left="0.75" right="0.75" top="1" bottom="1" header="0.4921259845" footer="0.492125984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A1" sqref="A1"/>
    </sheetView>
  </sheetViews>
  <sheetFormatPr defaultColWidth="11.421875" defaultRowHeight="12.75"/>
  <sheetData>
    <row r="1" spans="1:11" ht="12.75">
      <c r="A1" s="4" t="s">
        <v>129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32"/>
      <c r="B3" s="33"/>
      <c r="C3" s="113" t="s">
        <v>65</v>
      </c>
      <c r="D3" s="113"/>
      <c r="E3" s="113"/>
      <c r="F3" s="113"/>
      <c r="G3" s="113"/>
      <c r="H3" s="113"/>
      <c r="I3" s="113"/>
      <c r="J3" s="113"/>
      <c r="K3" s="113"/>
    </row>
    <row r="4" spans="1:11" ht="12.75">
      <c r="A4" s="35"/>
      <c r="B4" s="36"/>
      <c r="C4" s="73" t="s">
        <v>83</v>
      </c>
      <c r="D4" s="114" t="s">
        <v>90</v>
      </c>
      <c r="E4" s="114"/>
      <c r="F4" s="114"/>
      <c r="G4" s="114"/>
      <c r="H4" s="114"/>
      <c r="I4" s="114"/>
      <c r="J4" s="114"/>
      <c r="K4" s="114"/>
    </row>
    <row r="5" spans="1:11" ht="12.75">
      <c r="A5" s="38"/>
      <c r="B5" s="39"/>
      <c r="C5" s="74"/>
      <c r="D5" s="74" t="s">
        <v>91</v>
      </c>
      <c r="E5" s="74" t="s">
        <v>92</v>
      </c>
      <c r="F5" s="74" t="s">
        <v>93</v>
      </c>
      <c r="G5" s="74" t="s">
        <v>94</v>
      </c>
      <c r="H5" s="74" t="s">
        <v>95</v>
      </c>
      <c r="I5" s="74">
        <v>6</v>
      </c>
      <c r="J5" s="74">
        <v>7</v>
      </c>
      <c r="K5" s="74" t="s">
        <v>96</v>
      </c>
    </row>
    <row r="6" spans="1:11" ht="12.75">
      <c r="A6" s="75"/>
      <c r="B6" s="78" t="s">
        <v>70</v>
      </c>
      <c r="C6" s="94">
        <f>SUM(D6:K6)</f>
        <v>100</v>
      </c>
      <c r="D6" s="94">
        <f>'T13'!D6/'T13'!$C$6*100</f>
        <v>14.195222007722009</v>
      </c>
      <c r="E6" s="94">
        <f>'T13'!E6/'T13'!$C$6*100</f>
        <v>20.975607303732303</v>
      </c>
      <c r="F6" s="94">
        <f>'T13'!F6/'T13'!$C$6*100</f>
        <v>37.144063706563706</v>
      </c>
      <c r="G6" s="94">
        <f>'T13'!G6/'T13'!$C$6*100</f>
        <v>19.98773326898327</v>
      </c>
      <c r="H6" s="94">
        <f>'T13'!H6/'T13'!$C$6*100</f>
        <v>4.991151866151866</v>
      </c>
      <c r="I6" s="94">
        <f>'T13'!I6/'T13'!$C$6*100</f>
        <v>1.5931668275418274</v>
      </c>
      <c r="J6" s="94">
        <f>'T13'!J6/'T13'!$C$6*100</f>
        <v>0.5007239382239382</v>
      </c>
      <c r="K6" s="94">
        <f>'T13'!K6/'T13'!$C$6*100</f>
        <v>0.612331081081081</v>
      </c>
    </row>
    <row r="7" spans="1:11" ht="12.75">
      <c r="A7" s="45" t="s">
        <v>57</v>
      </c>
      <c r="B7" s="67" t="s">
        <v>71</v>
      </c>
      <c r="C7" s="94">
        <f aca="true" t="shared" si="0" ref="C7:C12">SUM(D7:K7)</f>
        <v>100</v>
      </c>
      <c r="D7" s="94">
        <f>'T13'!D7/'T13'!$C$7*100</f>
        <v>13.483952660598023</v>
      </c>
      <c r="E7" s="94">
        <f>'T13'!E7/'T13'!$C$7*100</f>
        <v>20.896437580386255</v>
      </c>
      <c r="F7" s="94">
        <f>'T13'!F7/'T13'!$C$7*100</f>
        <v>36.9333080750172</v>
      </c>
      <c r="G7" s="94">
        <f>'T13'!G7/'T13'!$C$7*100</f>
        <v>20.57339701087769</v>
      </c>
      <c r="H7" s="94">
        <f>'T13'!H7/'T13'!$C$7*100</f>
        <v>5.424888082395285</v>
      </c>
      <c r="I7" s="94">
        <f>'T13'!I7/'T13'!$C$7*100</f>
        <v>1.649102166565301</v>
      </c>
      <c r="J7" s="94">
        <f>'T13'!J7/'T13'!$C$7*100</f>
        <v>0.5274335224383581</v>
      </c>
      <c r="K7" s="94">
        <f>'T13'!K7/'T13'!$C$7*100</f>
        <v>0.511480901721886</v>
      </c>
    </row>
    <row r="8" spans="1:11" ht="12.75">
      <c r="A8" s="45" t="s">
        <v>10</v>
      </c>
      <c r="B8" s="69"/>
      <c r="C8" s="94">
        <f t="shared" si="0"/>
        <v>100</v>
      </c>
      <c r="D8" s="94">
        <f>'T13'!D8/'T13'!$C$8*100</f>
        <v>11.57463055928728</v>
      </c>
      <c r="E8" s="94">
        <f>'T13'!E8/'T13'!$C$8*100</f>
        <v>19.628084564802375</v>
      </c>
      <c r="F8" s="94">
        <f>'T13'!F8/'T13'!$C$8*100</f>
        <v>41.278370925546206</v>
      </c>
      <c r="G8" s="94">
        <f>'T13'!G8/'T13'!$C$8*100</f>
        <v>23.06441349077282</v>
      </c>
      <c r="H8" s="94">
        <f>'T13'!H8/'T13'!$C$8*100</f>
        <v>3.5141059181220395</v>
      </c>
      <c r="I8" s="94">
        <f>'T13'!I8/'T13'!$C$8*100</f>
        <v>0.7141342006646397</v>
      </c>
      <c r="J8" s="94">
        <f>'T13'!J8/'T13'!$C$8*100</f>
        <v>0.14141271300289895</v>
      </c>
      <c r="K8" s="94">
        <f>'T13'!K8/'T13'!$C$8*100</f>
        <v>0.08484762780173938</v>
      </c>
    </row>
    <row r="9" spans="1:11" ht="12.75">
      <c r="A9" s="48" t="s">
        <v>11</v>
      </c>
      <c r="B9" s="70"/>
      <c r="C9" s="94">
        <f t="shared" si="0"/>
        <v>99.99999999999999</v>
      </c>
      <c r="D9" s="94">
        <f>'T13'!D9/'T13'!$C$9*100</f>
        <v>6.598639455782313</v>
      </c>
      <c r="E9" s="94">
        <f>'T13'!E9/'T13'!$C$9*100</f>
        <v>17.82312925170068</v>
      </c>
      <c r="F9" s="94">
        <f>'T13'!F9/'T13'!$C$9*100</f>
        <v>35.78231292517007</v>
      </c>
      <c r="G9" s="94">
        <f>'T13'!G9/'T13'!$C$9*100</f>
        <v>32.2108843537415</v>
      </c>
      <c r="H9" s="94">
        <f>'T13'!H9/'T13'!$C$9*100</f>
        <v>6.5646258503401365</v>
      </c>
      <c r="I9" s="94">
        <f>'T13'!I9/'T13'!$C$9*100</f>
        <v>0.8163265306122449</v>
      </c>
      <c r="J9" s="94">
        <f>'T13'!J9/'T13'!$C$9*100</f>
        <v>0.13605442176870747</v>
      </c>
      <c r="K9" s="94">
        <f>'T13'!K9/'T13'!$C$9*100</f>
        <v>0.06802721088435373</v>
      </c>
    </row>
    <row r="10" spans="1:11" ht="12.75">
      <c r="A10" s="48" t="s">
        <v>49</v>
      </c>
      <c r="B10" s="66"/>
      <c r="C10" s="94">
        <f t="shared" si="0"/>
        <v>100</v>
      </c>
      <c r="D10" s="94">
        <f>'T13'!D10/'T13'!$C$10*100</f>
        <v>13.314447592067987</v>
      </c>
      <c r="E10" s="94">
        <f>'T13'!E10/'T13'!$C$10*100</f>
        <v>22.538951841359772</v>
      </c>
      <c r="F10" s="94">
        <f>'T13'!F10/'T13'!$C$10*100</f>
        <v>44.2457507082153</v>
      </c>
      <c r="G10" s="94">
        <f>'T13'!G10/'T13'!$C$10*100</f>
        <v>16.78470254957507</v>
      </c>
      <c r="H10" s="94">
        <f>'T13'!H10/'T13'!$C$10*100</f>
        <v>2.160056657223796</v>
      </c>
      <c r="I10" s="94">
        <f>'T13'!I10/'T13'!$C$10*100</f>
        <v>0.6373937677053824</v>
      </c>
      <c r="J10" s="94">
        <f>'T13'!J10/'T13'!$C$10*100</f>
        <v>0.19475920679886685</v>
      </c>
      <c r="K10" s="94">
        <f>'T13'!K10/'T13'!$C$10*100</f>
        <v>0.12393767705382436</v>
      </c>
    </row>
    <row r="11" spans="1:11" ht="12.75">
      <c r="A11" s="48" t="s">
        <v>12</v>
      </c>
      <c r="B11" s="66"/>
      <c r="C11" s="94">
        <f t="shared" si="0"/>
        <v>100</v>
      </c>
      <c r="D11" s="94">
        <f>'T13'!D11/'T13'!$C$11*100</f>
        <v>12.43924392439244</v>
      </c>
      <c r="E11" s="94">
        <f>'T13'!E11/'T13'!$C$11*100</f>
        <v>17.62376237623762</v>
      </c>
      <c r="F11" s="94">
        <f>'T13'!F11/'T13'!$C$11*100</f>
        <v>41.170117011701166</v>
      </c>
      <c r="G11" s="94">
        <f>'T13'!G11/'T13'!$C$11*100</f>
        <v>24.608460846084608</v>
      </c>
      <c r="H11" s="94">
        <f>'T13'!H11/'T13'!$C$11*100</f>
        <v>3.276327632763276</v>
      </c>
      <c r="I11" s="94">
        <f>'T13'!I11/'T13'!$C$11*100</f>
        <v>0.738073807380738</v>
      </c>
      <c r="J11" s="94">
        <f>'T13'!J11/'T13'!$C$11*100</f>
        <v>0.09000900090009001</v>
      </c>
      <c r="K11" s="94">
        <f>'T13'!K11/'T13'!$C$11*100</f>
        <v>0.054005400540054004</v>
      </c>
    </row>
    <row r="12" spans="1:11" ht="12.75">
      <c r="A12" s="18" t="s">
        <v>107</v>
      </c>
      <c r="B12" s="18"/>
      <c r="C12" s="94">
        <f t="shared" si="0"/>
        <v>100.00000000000001</v>
      </c>
      <c r="D12" s="94">
        <f>'T13'!D12/'T13'!$C$12*100</f>
        <v>12.053621719049229</v>
      </c>
      <c r="E12" s="94">
        <f>'T13'!E12/'T13'!$C$12*100</f>
        <v>18.85772220344711</v>
      </c>
      <c r="F12" s="94">
        <f>'T13'!F12/'T13'!$C$12*100</f>
        <v>42.942435507491275</v>
      </c>
      <c r="G12" s="94">
        <f>'T13'!G12/'T13'!$C$12*100</f>
        <v>22.496338853216177</v>
      </c>
      <c r="H12" s="94">
        <f>'T13'!H12/'T13'!$C$12*100</f>
        <v>2.9289174270586913</v>
      </c>
      <c r="I12" s="94">
        <f>'T13'!I12/'T13'!$C$12*100</f>
        <v>0.597048552438887</v>
      </c>
      <c r="J12" s="94">
        <f>'T13'!J12/'T13'!$C$12*100</f>
        <v>0.07885546919004169</v>
      </c>
      <c r="K12" s="94">
        <f>'T13'!K12/'T13'!$C$12*100</f>
        <v>0.04506026810859525</v>
      </c>
    </row>
    <row r="13" ht="12.75">
      <c r="D13" s="95"/>
    </row>
    <row r="14" ht="12.75">
      <c r="A14" s="99" t="s">
        <v>120</v>
      </c>
    </row>
    <row r="15" ht="12.75">
      <c r="A15" s="99"/>
    </row>
    <row r="16" ht="12.75">
      <c r="A16" s="100" t="s">
        <v>138</v>
      </c>
    </row>
  </sheetData>
  <mergeCells count="2">
    <mergeCell ref="C3:K3"/>
    <mergeCell ref="D4:K4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1">
      <selection activeCell="A1" sqref="A1"/>
    </sheetView>
  </sheetViews>
  <sheetFormatPr defaultColWidth="11.421875" defaultRowHeight="12.75"/>
  <cols>
    <col min="1" max="1" width="27.421875" style="84" customWidth="1"/>
    <col min="2" max="2" width="9.7109375" style="84" customWidth="1"/>
    <col min="3" max="3" width="1.7109375" style="84" customWidth="1"/>
    <col min="4" max="6" width="9.7109375" style="84" customWidth="1"/>
    <col min="7" max="7" width="1.7109375" style="84" customWidth="1"/>
    <col min="8" max="8" width="9.7109375" style="84" customWidth="1"/>
    <col min="9" max="9" width="1.7109375" style="84" customWidth="1"/>
    <col min="10" max="11" width="9.7109375" style="84" customWidth="1"/>
    <col min="12" max="20" width="11.421875" style="86" customWidth="1"/>
    <col min="21" max="16384" width="11.421875" style="84" customWidth="1"/>
  </cols>
  <sheetData>
    <row r="1" spans="1:11" ht="12">
      <c r="A1" s="4" t="s">
        <v>52</v>
      </c>
      <c r="B1" s="3"/>
      <c r="C1" s="3"/>
      <c r="D1" s="3"/>
      <c r="E1" s="3"/>
      <c r="F1" s="3"/>
      <c r="G1" s="3"/>
      <c r="H1" s="3"/>
      <c r="I1" s="3"/>
      <c r="J1" s="3"/>
      <c r="K1" s="5"/>
    </row>
    <row r="2" spans="1:11" ht="12">
      <c r="A2" s="3"/>
      <c r="B2" s="3"/>
      <c r="C2" s="3"/>
      <c r="D2" s="3"/>
      <c r="E2" s="3"/>
      <c r="F2" s="3"/>
      <c r="G2" s="3"/>
      <c r="H2" s="3"/>
      <c r="I2" s="3"/>
      <c r="J2" s="3"/>
      <c r="K2" s="5"/>
    </row>
    <row r="3" spans="1:11" ht="12.75">
      <c r="A3" s="3"/>
      <c r="B3" s="7" t="s">
        <v>130</v>
      </c>
      <c r="C3" s="7"/>
      <c r="D3" s="7" t="s">
        <v>133</v>
      </c>
      <c r="E3" s="7" t="s">
        <v>134</v>
      </c>
      <c r="F3" s="7" t="s">
        <v>135</v>
      </c>
      <c r="G3" s="8"/>
      <c r="H3" s="7" t="s">
        <v>130</v>
      </c>
      <c r="I3" s="7"/>
      <c r="J3" s="9"/>
      <c r="K3" s="10" t="s">
        <v>0</v>
      </c>
    </row>
    <row r="4" spans="1:11" ht="12.75">
      <c r="A4" s="3"/>
      <c r="B4" s="11">
        <v>2003</v>
      </c>
      <c r="C4" s="11"/>
      <c r="D4" s="11">
        <v>2004</v>
      </c>
      <c r="E4" s="11">
        <v>2004</v>
      </c>
      <c r="F4" s="11">
        <v>2004</v>
      </c>
      <c r="G4" s="12"/>
      <c r="H4" s="11">
        <v>2004</v>
      </c>
      <c r="I4" s="11"/>
      <c r="J4" s="13"/>
      <c r="K4" s="11" t="s">
        <v>131</v>
      </c>
    </row>
    <row r="5" spans="1:11" ht="12">
      <c r="A5" s="3"/>
      <c r="B5" s="8"/>
      <c r="C5" s="8"/>
      <c r="D5" s="8"/>
      <c r="E5" s="8"/>
      <c r="F5" s="8"/>
      <c r="G5" s="8"/>
      <c r="H5" s="8"/>
      <c r="I5" s="8"/>
      <c r="J5" s="7" t="s">
        <v>1</v>
      </c>
      <c r="K5" s="10" t="s">
        <v>2</v>
      </c>
    </row>
    <row r="6" spans="1:11" ht="12">
      <c r="A6" s="3"/>
      <c r="B6" s="3"/>
      <c r="C6" s="3"/>
      <c r="D6" s="3"/>
      <c r="E6" s="3"/>
      <c r="F6" s="3"/>
      <c r="G6" s="3"/>
      <c r="H6" s="3"/>
      <c r="I6" s="3"/>
      <c r="J6" s="3"/>
      <c r="K6" s="5"/>
    </row>
    <row r="7" spans="1:11" ht="12">
      <c r="A7" s="3"/>
      <c r="B7" s="3"/>
      <c r="C7" s="3"/>
      <c r="D7" s="3"/>
      <c r="E7" s="3"/>
      <c r="F7" s="3"/>
      <c r="G7" s="3"/>
      <c r="H7" s="3"/>
      <c r="I7" s="3"/>
      <c r="J7" s="3"/>
      <c r="K7" s="5"/>
    </row>
    <row r="8" spans="1:11" ht="12">
      <c r="A8" s="4" t="s">
        <v>25</v>
      </c>
      <c r="B8" s="1">
        <v>419</v>
      </c>
      <c r="C8" s="1"/>
      <c r="D8" s="1">
        <v>201</v>
      </c>
      <c r="E8" s="1">
        <v>172</v>
      </c>
      <c r="F8" s="1">
        <v>154</v>
      </c>
      <c r="G8" s="1"/>
      <c r="H8" s="1">
        <v>527</v>
      </c>
      <c r="I8" s="1"/>
      <c r="J8" s="1">
        <v>108</v>
      </c>
      <c r="K8" s="14">
        <v>25.775656324582343</v>
      </c>
    </row>
    <row r="9" spans="1:11" ht="12">
      <c r="A9" s="15" t="s">
        <v>21</v>
      </c>
      <c r="B9" s="2">
        <v>169</v>
      </c>
      <c r="C9" s="2"/>
      <c r="D9" s="2">
        <v>94</v>
      </c>
      <c r="E9" s="2">
        <v>74</v>
      </c>
      <c r="F9" s="2">
        <v>59</v>
      </c>
      <c r="G9" s="2"/>
      <c r="H9" s="2">
        <v>227</v>
      </c>
      <c r="I9" s="2"/>
      <c r="J9" s="2">
        <v>58</v>
      </c>
      <c r="K9" s="10">
        <v>34.319526627218934</v>
      </c>
    </row>
    <row r="10" spans="1:11" ht="12">
      <c r="A10" s="16" t="s">
        <v>6</v>
      </c>
      <c r="B10" s="24">
        <v>83</v>
      </c>
      <c r="C10" s="2"/>
      <c r="D10" s="2">
        <v>50</v>
      </c>
      <c r="E10" s="2">
        <v>44</v>
      </c>
      <c r="F10" s="2">
        <v>28</v>
      </c>
      <c r="G10" s="2"/>
      <c r="H10" s="2">
        <v>122</v>
      </c>
      <c r="I10" s="2"/>
      <c r="J10" s="2">
        <v>39</v>
      </c>
      <c r="K10" s="10">
        <v>46.98795180722892</v>
      </c>
    </row>
    <row r="11" spans="1:11" ht="12">
      <c r="A11" s="16" t="s">
        <v>5</v>
      </c>
      <c r="B11" s="24">
        <v>86</v>
      </c>
      <c r="C11" s="2"/>
      <c r="D11" s="2">
        <v>44</v>
      </c>
      <c r="E11" s="2">
        <v>30</v>
      </c>
      <c r="F11" s="2">
        <v>31</v>
      </c>
      <c r="G11" s="2"/>
      <c r="H11" s="2">
        <v>105</v>
      </c>
      <c r="I11" s="2"/>
      <c r="J11" s="2">
        <v>19</v>
      </c>
      <c r="K11" s="10">
        <v>22.093023255813954</v>
      </c>
    </row>
    <row r="12" spans="1:11" ht="11.25" customHeight="1">
      <c r="A12" s="15" t="s">
        <v>22</v>
      </c>
      <c r="B12" s="2">
        <v>250</v>
      </c>
      <c r="C12" s="2"/>
      <c r="D12" s="2">
        <v>107</v>
      </c>
      <c r="E12" s="2">
        <v>98</v>
      </c>
      <c r="F12" s="2">
        <v>95</v>
      </c>
      <c r="G12" s="2"/>
      <c r="H12" s="2">
        <v>300</v>
      </c>
      <c r="I12" s="2"/>
      <c r="J12" s="2">
        <v>50</v>
      </c>
      <c r="K12" s="10">
        <v>20</v>
      </c>
    </row>
    <row r="13" spans="1:11" ht="12">
      <c r="A13" s="16" t="s">
        <v>6</v>
      </c>
      <c r="B13" s="24">
        <v>139</v>
      </c>
      <c r="C13" s="2"/>
      <c r="D13" s="2">
        <v>62</v>
      </c>
      <c r="E13" s="2">
        <v>46</v>
      </c>
      <c r="F13" s="2">
        <v>51</v>
      </c>
      <c r="G13" s="2"/>
      <c r="H13" s="2">
        <v>159</v>
      </c>
      <c r="I13" s="2"/>
      <c r="J13" s="2">
        <v>20</v>
      </c>
      <c r="K13" s="10">
        <v>14.388489208633093</v>
      </c>
    </row>
    <row r="14" spans="1:11" ht="12">
      <c r="A14" s="16" t="s">
        <v>5</v>
      </c>
      <c r="B14" s="24">
        <v>111</v>
      </c>
      <c r="C14" s="2"/>
      <c r="D14" s="2">
        <v>45</v>
      </c>
      <c r="E14" s="2">
        <v>52</v>
      </c>
      <c r="F14" s="2">
        <v>44</v>
      </c>
      <c r="G14" s="2"/>
      <c r="H14" s="2">
        <v>141</v>
      </c>
      <c r="I14" s="2"/>
      <c r="J14" s="2">
        <v>30</v>
      </c>
      <c r="K14" s="10">
        <v>27.027027027027028</v>
      </c>
    </row>
    <row r="15" spans="1:11" ht="12">
      <c r="A15" s="16"/>
      <c r="B15" s="24"/>
      <c r="C15" s="2"/>
      <c r="D15" s="2"/>
      <c r="E15" s="2"/>
      <c r="F15" s="2"/>
      <c r="G15" s="2"/>
      <c r="H15" s="2"/>
      <c r="I15" s="2"/>
      <c r="J15" s="2"/>
      <c r="K15" s="10"/>
    </row>
    <row r="16" spans="1:11" ht="12">
      <c r="A16" s="4" t="s">
        <v>24</v>
      </c>
      <c r="B16" s="1">
        <v>330</v>
      </c>
      <c r="C16" s="1"/>
      <c r="D16" s="1">
        <v>175</v>
      </c>
      <c r="E16" s="1">
        <v>106</v>
      </c>
      <c r="F16" s="1">
        <v>133</v>
      </c>
      <c r="G16" s="1"/>
      <c r="H16" s="1">
        <v>414</v>
      </c>
      <c r="I16" s="1"/>
      <c r="J16" s="1">
        <v>84</v>
      </c>
      <c r="K16" s="14">
        <v>25.454545454545453</v>
      </c>
    </row>
    <row r="17" spans="1:11" ht="12">
      <c r="A17" s="15" t="s">
        <v>21</v>
      </c>
      <c r="B17" s="2">
        <v>174</v>
      </c>
      <c r="C17" s="2"/>
      <c r="D17" s="2">
        <v>81</v>
      </c>
      <c r="E17" s="2">
        <v>42</v>
      </c>
      <c r="F17" s="2">
        <v>67</v>
      </c>
      <c r="G17" s="2"/>
      <c r="H17" s="2">
        <v>190</v>
      </c>
      <c r="I17" s="2"/>
      <c r="J17" s="2">
        <v>16</v>
      </c>
      <c r="K17" s="10">
        <v>9.195402298850574</v>
      </c>
    </row>
    <row r="18" spans="1:11" ht="12">
      <c r="A18" s="16" t="s">
        <v>6</v>
      </c>
      <c r="B18" s="24">
        <v>94</v>
      </c>
      <c r="C18" s="2"/>
      <c r="D18" s="2">
        <v>44</v>
      </c>
      <c r="E18" s="2">
        <v>21</v>
      </c>
      <c r="F18" s="2">
        <v>34</v>
      </c>
      <c r="G18" s="2"/>
      <c r="H18" s="2">
        <v>99</v>
      </c>
      <c r="I18" s="2"/>
      <c r="J18" s="2">
        <v>5</v>
      </c>
      <c r="K18" s="10">
        <v>5.319148936170213</v>
      </c>
    </row>
    <row r="19" spans="1:11" ht="12">
      <c r="A19" s="16" t="s">
        <v>5</v>
      </c>
      <c r="B19" s="24">
        <v>80</v>
      </c>
      <c r="C19" s="2"/>
      <c r="D19" s="2">
        <v>37</v>
      </c>
      <c r="E19" s="2">
        <v>21</v>
      </c>
      <c r="F19" s="2">
        <v>33</v>
      </c>
      <c r="G19" s="2"/>
      <c r="H19" s="2">
        <v>91</v>
      </c>
      <c r="I19" s="2"/>
      <c r="J19" s="2">
        <v>11</v>
      </c>
      <c r="K19" s="10">
        <v>13.75</v>
      </c>
    </row>
    <row r="20" spans="1:11" ht="12">
      <c r="A20" s="15" t="s">
        <v>22</v>
      </c>
      <c r="B20" s="2">
        <v>156</v>
      </c>
      <c r="C20" s="2"/>
      <c r="D20" s="2">
        <v>94</v>
      </c>
      <c r="E20" s="2">
        <v>64</v>
      </c>
      <c r="F20" s="2">
        <v>66</v>
      </c>
      <c r="G20" s="2"/>
      <c r="H20" s="2">
        <v>224</v>
      </c>
      <c r="I20" s="2"/>
      <c r="J20" s="2">
        <v>68</v>
      </c>
      <c r="K20" s="10">
        <v>43.58974358974359</v>
      </c>
    </row>
    <row r="21" spans="1:11" ht="12">
      <c r="A21" s="16" t="s">
        <v>6</v>
      </c>
      <c r="B21" s="24">
        <v>66</v>
      </c>
      <c r="C21" s="2"/>
      <c r="D21" s="2">
        <v>42</v>
      </c>
      <c r="E21" s="2">
        <v>31</v>
      </c>
      <c r="F21" s="2">
        <v>32</v>
      </c>
      <c r="G21" s="2"/>
      <c r="H21" s="2">
        <v>105</v>
      </c>
      <c r="I21" s="2"/>
      <c r="J21" s="2">
        <v>39</v>
      </c>
      <c r="K21" s="10">
        <v>59.09090909090909</v>
      </c>
    </row>
    <row r="22" spans="1:11" ht="12">
      <c r="A22" s="16" t="s">
        <v>5</v>
      </c>
      <c r="B22" s="24">
        <v>90</v>
      </c>
      <c r="C22" s="2"/>
      <c r="D22" s="2">
        <v>52</v>
      </c>
      <c r="E22" s="2">
        <v>33</v>
      </c>
      <c r="F22" s="2">
        <v>34</v>
      </c>
      <c r="G22" s="2"/>
      <c r="H22" s="2">
        <v>119</v>
      </c>
      <c r="I22" s="2"/>
      <c r="J22" s="2">
        <v>29</v>
      </c>
      <c r="K22" s="10">
        <v>32.22222222222222</v>
      </c>
    </row>
    <row r="23" spans="1:11" ht="12">
      <c r="A23" s="3"/>
      <c r="B23" s="2"/>
      <c r="C23" s="2"/>
      <c r="D23" s="2"/>
      <c r="E23" s="2"/>
      <c r="F23" s="2"/>
      <c r="G23" s="2"/>
      <c r="H23" s="2"/>
      <c r="I23" s="2"/>
      <c r="J23" s="2"/>
      <c r="K23" s="10"/>
    </row>
    <row r="24" spans="1:11" ht="12">
      <c r="A24" s="4" t="s">
        <v>26</v>
      </c>
      <c r="B24" s="1">
        <v>488</v>
      </c>
      <c r="C24" s="1"/>
      <c r="D24" s="1">
        <v>183</v>
      </c>
      <c r="E24" s="1">
        <v>156</v>
      </c>
      <c r="F24" s="1">
        <v>185</v>
      </c>
      <c r="G24" s="1"/>
      <c r="H24" s="1">
        <v>524</v>
      </c>
      <c r="I24" s="1"/>
      <c r="J24" s="1">
        <v>36</v>
      </c>
      <c r="K24" s="14">
        <v>7.377049180327869</v>
      </c>
    </row>
    <row r="25" spans="1:11" ht="12">
      <c r="A25" s="15" t="s">
        <v>21</v>
      </c>
      <c r="B25" s="2">
        <v>238</v>
      </c>
      <c r="C25" s="2"/>
      <c r="D25" s="2">
        <v>91</v>
      </c>
      <c r="E25" s="2">
        <v>87</v>
      </c>
      <c r="F25" s="2">
        <v>108</v>
      </c>
      <c r="G25" s="2"/>
      <c r="H25" s="2">
        <v>286</v>
      </c>
      <c r="I25" s="2"/>
      <c r="J25" s="2">
        <v>48</v>
      </c>
      <c r="K25" s="10">
        <v>20.168067226890756</v>
      </c>
    </row>
    <row r="26" spans="1:11" ht="12">
      <c r="A26" s="16" t="s">
        <v>6</v>
      </c>
      <c r="B26" s="24">
        <v>120</v>
      </c>
      <c r="C26" s="2"/>
      <c r="D26" s="2">
        <v>40</v>
      </c>
      <c r="E26" s="2">
        <v>50</v>
      </c>
      <c r="F26" s="2">
        <v>48</v>
      </c>
      <c r="G26" s="2"/>
      <c r="H26" s="2">
        <v>138</v>
      </c>
      <c r="I26" s="2"/>
      <c r="J26" s="2">
        <v>18</v>
      </c>
      <c r="K26" s="10">
        <v>15</v>
      </c>
    </row>
    <row r="27" spans="1:11" ht="12">
      <c r="A27" s="16" t="s">
        <v>5</v>
      </c>
      <c r="B27" s="24">
        <v>118</v>
      </c>
      <c r="C27" s="2"/>
      <c r="D27" s="2">
        <v>51</v>
      </c>
      <c r="E27" s="2">
        <v>37</v>
      </c>
      <c r="F27" s="2">
        <v>60</v>
      </c>
      <c r="G27" s="2"/>
      <c r="H27" s="2">
        <v>148</v>
      </c>
      <c r="I27" s="2"/>
      <c r="J27" s="2">
        <v>30</v>
      </c>
      <c r="K27" s="10">
        <v>25.423728813559322</v>
      </c>
    </row>
    <row r="28" spans="1:11" ht="12">
      <c r="A28" s="15" t="s">
        <v>22</v>
      </c>
      <c r="B28" s="2">
        <v>250</v>
      </c>
      <c r="C28" s="2"/>
      <c r="D28" s="2">
        <v>92</v>
      </c>
      <c r="E28" s="2">
        <v>69</v>
      </c>
      <c r="F28" s="2">
        <v>77</v>
      </c>
      <c r="G28" s="2"/>
      <c r="H28" s="2">
        <v>238</v>
      </c>
      <c r="I28" s="2"/>
      <c r="J28" s="2">
        <v>-12</v>
      </c>
      <c r="K28" s="10">
        <v>-4.8</v>
      </c>
    </row>
    <row r="29" spans="1:11" ht="12">
      <c r="A29" s="16" t="s">
        <v>6</v>
      </c>
      <c r="B29" s="24">
        <v>122</v>
      </c>
      <c r="C29" s="2"/>
      <c r="D29" s="2">
        <v>48</v>
      </c>
      <c r="E29" s="2">
        <v>38</v>
      </c>
      <c r="F29" s="2">
        <v>35</v>
      </c>
      <c r="G29" s="2"/>
      <c r="H29" s="2">
        <v>121</v>
      </c>
      <c r="I29" s="2"/>
      <c r="J29" s="2">
        <v>-1</v>
      </c>
      <c r="K29" s="10">
        <v>-0.819672131147541</v>
      </c>
    </row>
    <row r="30" spans="1:11" ht="12">
      <c r="A30" s="16" t="s">
        <v>5</v>
      </c>
      <c r="B30" s="24">
        <v>128</v>
      </c>
      <c r="C30" s="2"/>
      <c r="D30" s="2">
        <v>44</v>
      </c>
      <c r="E30" s="2">
        <v>31</v>
      </c>
      <c r="F30" s="2">
        <v>42</v>
      </c>
      <c r="G30" s="2"/>
      <c r="H30" s="2">
        <v>117</v>
      </c>
      <c r="I30" s="2"/>
      <c r="J30" s="2">
        <v>-11</v>
      </c>
      <c r="K30" s="10">
        <v>-8.59375</v>
      </c>
    </row>
    <row r="31" spans="1:11" ht="12">
      <c r="A31" s="16"/>
      <c r="B31" s="24"/>
      <c r="C31" s="2"/>
      <c r="D31" s="2"/>
      <c r="E31" s="2"/>
      <c r="F31" s="2"/>
      <c r="G31" s="2"/>
      <c r="H31" s="2"/>
      <c r="I31" s="2"/>
      <c r="J31" s="2"/>
      <c r="K31" s="10"/>
    </row>
    <row r="32" spans="1:11" ht="12">
      <c r="A32" s="4" t="s">
        <v>27</v>
      </c>
      <c r="B32" s="1">
        <v>256</v>
      </c>
      <c r="C32" s="1"/>
      <c r="D32" s="1">
        <v>102</v>
      </c>
      <c r="E32" s="1">
        <v>94</v>
      </c>
      <c r="F32" s="1">
        <v>121</v>
      </c>
      <c r="G32" s="1"/>
      <c r="H32" s="1">
        <v>317</v>
      </c>
      <c r="I32" s="1"/>
      <c r="J32" s="1">
        <v>61</v>
      </c>
      <c r="K32" s="14">
        <v>23.828125</v>
      </c>
    </row>
    <row r="33" spans="1:11" ht="12">
      <c r="A33" s="15" t="s">
        <v>21</v>
      </c>
      <c r="B33" s="2">
        <v>136</v>
      </c>
      <c r="C33" s="2"/>
      <c r="D33" s="2">
        <v>60</v>
      </c>
      <c r="E33" s="2">
        <v>53</v>
      </c>
      <c r="F33" s="2">
        <v>67</v>
      </c>
      <c r="G33" s="2"/>
      <c r="H33" s="2">
        <v>180</v>
      </c>
      <c r="I33" s="2"/>
      <c r="J33" s="2">
        <v>44</v>
      </c>
      <c r="K33" s="10">
        <v>32.35294117647059</v>
      </c>
    </row>
    <row r="34" spans="1:11" ht="12">
      <c r="A34" s="16" t="s">
        <v>6</v>
      </c>
      <c r="B34" s="24">
        <v>69</v>
      </c>
      <c r="C34" s="2"/>
      <c r="D34" s="2">
        <v>32</v>
      </c>
      <c r="E34" s="2">
        <v>28</v>
      </c>
      <c r="F34" s="2">
        <v>40</v>
      </c>
      <c r="G34" s="2"/>
      <c r="H34" s="2">
        <v>100</v>
      </c>
      <c r="I34" s="2"/>
      <c r="J34" s="2">
        <v>31</v>
      </c>
      <c r="K34" s="10">
        <v>44.927536231884055</v>
      </c>
    </row>
    <row r="35" spans="1:11" ht="12">
      <c r="A35" s="16" t="s">
        <v>5</v>
      </c>
      <c r="B35" s="24">
        <v>67</v>
      </c>
      <c r="C35" s="2"/>
      <c r="D35" s="2">
        <v>28</v>
      </c>
      <c r="E35" s="2">
        <v>25</v>
      </c>
      <c r="F35" s="2">
        <v>27</v>
      </c>
      <c r="G35" s="2"/>
      <c r="H35" s="2">
        <v>80</v>
      </c>
      <c r="I35" s="2"/>
      <c r="J35" s="2">
        <v>13</v>
      </c>
      <c r="K35" s="10">
        <v>19.402985074626866</v>
      </c>
    </row>
    <row r="36" spans="1:11" ht="12">
      <c r="A36" s="15" t="s">
        <v>22</v>
      </c>
      <c r="B36" s="2">
        <v>120</v>
      </c>
      <c r="C36" s="2"/>
      <c r="D36" s="2">
        <v>42</v>
      </c>
      <c r="E36" s="2">
        <v>41</v>
      </c>
      <c r="F36" s="2">
        <v>54</v>
      </c>
      <c r="G36" s="2"/>
      <c r="H36" s="2">
        <v>137</v>
      </c>
      <c r="I36" s="2"/>
      <c r="J36" s="2">
        <v>17</v>
      </c>
      <c r="K36" s="10">
        <v>14.166666666666666</v>
      </c>
    </row>
    <row r="37" spans="1:11" ht="12">
      <c r="A37" s="16" t="s">
        <v>6</v>
      </c>
      <c r="B37" s="24">
        <v>54</v>
      </c>
      <c r="C37" s="2"/>
      <c r="D37" s="2">
        <v>23</v>
      </c>
      <c r="E37" s="2">
        <v>12</v>
      </c>
      <c r="F37" s="2">
        <v>29</v>
      </c>
      <c r="G37" s="2"/>
      <c r="H37" s="2">
        <v>64</v>
      </c>
      <c r="I37" s="2"/>
      <c r="J37" s="2">
        <v>10</v>
      </c>
      <c r="K37" s="10">
        <v>18.51851851851852</v>
      </c>
    </row>
    <row r="38" spans="1:11" ht="12">
      <c r="A38" s="16" t="s">
        <v>5</v>
      </c>
      <c r="B38" s="24">
        <v>66</v>
      </c>
      <c r="C38" s="2"/>
      <c r="D38" s="2">
        <v>19</v>
      </c>
      <c r="E38" s="2">
        <v>29</v>
      </c>
      <c r="F38" s="2">
        <v>25</v>
      </c>
      <c r="G38" s="2"/>
      <c r="H38" s="2">
        <v>73</v>
      </c>
      <c r="I38" s="2"/>
      <c r="J38" s="2">
        <v>7</v>
      </c>
      <c r="K38" s="10">
        <v>10.606060606060606</v>
      </c>
    </row>
    <row r="39" spans="1:11" ht="12.75">
      <c r="A39" s="3"/>
      <c r="B39" s="2"/>
      <c r="C39" s="2"/>
      <c r="D39" s="2"/>
      <c r="E39" s="2"/>
      <c r="F39" s="6"/>
      <c r="G39" s="2"/>
      <c r="H39" s="2"/>
      <c r="I39" s="2"/>
      <c r="J39" s="2"/>
      <c r="K39" s="10"/>
    </row>
    <row r="40" spans="1:11" ht="12">
      <c r="A40" s="4" t="s">
        <v>8</v>
      </c>
      <c r="B40" s="2"/>
      <c r="C40" s="2"/>
      <c r="D40" s="2"/>
      <c r="E40" s="2"/>
      <c r="F40" s="2"/>
      <c r="G40" s="2"/>
      <c r="H40" s="2"/>
      <c r="I40" s="2"/>
      <c r="J40" s="2"/>
      <c r="K40" s="10"/>
    </row>
    <row r="41" spans="1:11" ht="12">
      <c r="A41" s="4" t="s">
        <v>9</v>
      </c>
      <c r="B41" s="1">
        <v>5</v>
      </c>
      <c r="C41" s="1"/>
      <c r="D41" s="1">
        <v>91</v>
      </c>
      <c r="E41" s="1">
        <v>28</v>
      </c>
      <c r="F41" s="1">
        <v>-19</v>
      </c>
      <c r="G41" s="1"/>
      <c r="H41" s="1">
        <v>100</v>
      </c>
      <c r="I41" s="1"/>
      <c r="J41" s="1">
        <v>95</v>
      </c>
      <c r="K41" s="10" t="s">
        <v>121</v>
      </c>
    </row>
    <row r="42" spans="1:11" ht="12">
      <c r="A42" s="15" t="s">
        <v>21</v>
      </c>
      <c r="B42" s="2">
        <v>-31</v>
      </c>
      <c r="C42" s="2"/>
      <c r="D42" s="2">
        <v>24</v>
      </c>
      <c r="E42" s="2">
        <v>-24</v>
      </c>
      <c r="F42" s="2">
        <v>-49</v>
      </c>
      <c r="G42" s="2"/>
      <c r="H42" s="2">
        <v>-49</v>
      </c>
      <c r="I42" s="2"/>
      <c r="J42" s="2">
        <v>-18</v>
      </c>
      <c r="K42" s="10" t="s">
        <v>121</v>
      </c>
    </row>
    <row r="43" spans="1:11" ht="12">
      <c r="A43" s="16" t="s">
        <v>6</v>
      </c>
      <c r="B43" s="2">
        <v>-12</v>
      </c>
      <c r="C43" s="2"/>
      <c r="D43" s="2">
        <v>22</v>
      </c>
      <c r="E43" s="2">
        <v>-13</v>
      </c>
      <c r="F43" s="2">
        <v>-26</v>
      </c>
      <c r="G43" s="2"/>
      <c r="H43" s="2">
        <v>-17</v>
      </c>
      <c r="I43" s="2"/>
      <c r="J43" s="2">
        <v>-5</v>
      </c>
      <c r="K43" s="10" t="s">
        <v>121</v>
      </c>
    </row>
    <row r="44" spans="1:11" ht="12">
      <c r="A44" s="16" t="s">
        <v>5</v>
      </c>
      <c r="B44" s="2">
        <v>-19</v>
      </c>
      <c r="C44" s="2"/>
      <c r="D44" s="2">
        <v>2</v>
      </c>
      <c r="E44" s="2">
        <v>-11</v>
      </c>
      <c r="F44" s="2">
        <v>-23</v>
      </c>
      <c r="G44" s="2"/>
      <c r="H44" s="2">
        <v>-32</v>
      </c>
      <c r="I44" s="2"/>
      <c r="J44" s="2">
        <v>-13</v>
      </c>
      <c r="K44" s="10" t="s">
        <v>121</v>
      </c>
    </row>
    <row r="45" spans="1:11" ht="12">
      <c r="A45" s="15" t="s">
        <v>22</v>
      </c>
      <c r="B45" s="2">
        <v>36</v>
      </c>
      <c r="C45" s="2"/>
      <c r="D45" s="2">
        <v>67</v>
      </c>
      <c r="E45" s="2">
        <v>52</v>
      </c>
      <c r="F45" s="2">
        <v>30</v>
      </c>
      <c r="G45" s="2"/>
      <c r="H45" s="2">
        <v>149</v>
      </c>
      <c r="I45" s="2"/>
      <c r="J45" s="2">
        <v>113</v>
      </c>
      <c r="K45" s="10" t="s">
        <v>121</v>
      </c>
    </row>
    <row r="46" spans="1:11" ht="12">
      <c r="A46" s="16" t="s">
        <v>6</v>
      </c>
      <c r="B46" s="2">
        <v>29</v>
      </c>
      <c r="C46" s="2"/>
      <c r="D46" s="2">
        <v>33</v>
      </c>
      <c r="E46" s="2">
        <v>27</v>
      </c>
      <c r="F46" s="2">
        <v>19</v>
      </c>
      <c r="G46" s="2"/>
      <c r="H46" s="2">
        <v>79</v>
      </c>
      <c r="I46" s="2"/>
      <c r="J46" s="2">
        <v>50</v>
      </c>
      <c r="K46" s="10" t="s">
        <v>121</v>
      </c>
    </row>
    <row r="47" spans="1:11" ht="12">
      <c r="A47" s="16" t="s">
        <v>5</v>
      </c>
      <c r="B47" s="2">
        <v>7</v>
      </c>
      <c r="C47" s="2"/>
      <c r="D47" s="2">
        <v>34</v>
      </c>
      <c r="E47" s="2">
        <v>25</v>
      </c>
      <c r="F47" s="2">
        <v>11</v>
      </c>
      <c r="G47" s="2"/>
      <c r="H47" s="2">
        <v>70</v>
      </c>
      <c r="I47" s="2"/>
      <c r="J47" s="2">
        <v>63</v>
      </c>
      <c r="K47" s="10" t="s">
        <v>121</v>
      </c>
    </row>
    <row r="48" spans="1:11" ht="12">
      <c r="A48" s="16"/>
      <c r="B48" s="2"/>
      <c r="C48" s="2"/>
      <c r="D48" s="2"/>
      <c r="E48" s="2"/>
      <c r="F48" s="2"/>
      <c r="G48" s="2"/>
      <c r="H48" s="2"/>
      <c r="I48" s="2"/>
      <c r="J48" s="2"/>
      <c r="K48" s="10"/>
    </row>
    <row r="49" spans="1:11" ht="12">
      <c r="A49" s="99" t="s">
        <v>120</v>
      </c>
      <c r="B49" s="2"/>
      <c r="C49" s="2"/>
      <c r="D49" s="2"/>
      <c r="E49" s="2"/>
      <c r="F49" s="2"/>
      <c r="G49" s="2"/>
      <c r="H49" s="2"/>
      <c r="I49" s="2"/>
      <c r="J49" s="2"/>
      <c r="K49" s="10"/>
    </row>
    <row r="51" ht="12">
      <c r="A51" s="100" t="s">
        <v>138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8"/>
  <sheetViews>
    <sheetView workbookViewId="0" topLeftCell="A1">
      <selection activeCell="A1" sqref="A1"/>
    </sheetView>
  </sheetViews>
  <sheetFormatPr defaultColWidth="11.421875" defaultRowHeight="12.75"/>
  <cols>
    <col min="1" max="1" width="28.7109375" style="84" customWidth="1"/>
    <col min="2" max="2" width="9.7109375" style="84" customWidth="1"/>
    <col min="3" max="3" width="1.7109375" style="84" customWidth="1"/>
    <col min="4" max="6" width="9.7109375" style="84" customWidth="1"/>
    <col min="7" max="7" width="1.7109375" style="84" customWidth="1"/>
    <col min="8" max="8" width="9.7109375" style="84" customWidth="1"/>
    <col min="9" max="9" width="1.7109375" style="84" customWidth="1"/>
    <col min="10" max="11" width="9.7109375" style="84" customWidth="1"/>
    <col min="12" max="12" width="11.421875" style="86" customWidth="1"/>
    <col min="13" max="13" width="4.28125" style="86" customWidth="1"/>
    <col min="14" max="14" width="6.28125" style="86" customWidth="1"/>
    <col min="15" max="24" width="11.421875" style="86" customWidth="1"/>
    <col min="25" max="16384" width="11.421875" style="84" customWidth="1"/>
  </cols>
  <sheetData>
    <row r="1" spans="1:11" ht="12">
      <c r="A1" s="4" t="s">
        <v>101</v>
      </c>
      <c r="B1" s="3"/>
      <c r="C1" s="3"/>
      <c r="D1" s="3"/>
      <c r="E1" s="3"/>
      <c r="F1" s="3"/>
      <c r="G1" s="3"/>
      <c r="H1" s="3"/>
      <c r="I1" s="3"/>
      <c r="J1" s="3"/>
      <c r="K1" s="5"/>
    </row>
    <row r="2" spans="1:11" ht="12">
      <c r="A2" s="3"/>
      <c r="B2" s="3"/>
      <c r="C2" s="3"/>
      <c r="D2" s="3"/>
      <c r="E2" s="3"/>
      <c r="F2" s="3"/>
      <c r="G2" s="3"/>
      <c r="H2" s="3"/>
      <c r="I2" s="3"/>
      <c r="J2" s="3"/>
      <c r="K2" s="5"/>
    </row>
    <row r="3" spans="1:11" ht="12.75">
      <c r="A3" s="3"/>
      <c r="B3" s="7" t="s">
        <v>130</v>
      </c>
      <c r="C3" s="7"/>
      <c r="D3" s="7" t="s">
        <v>133</v>
      </c>
      <c r="E3" s="7" t="s">
        <v>134</v>
      </c>
      <c r="F3" s="7" t="s">
        <v>135</v>
      </c>
      <c r="G3" s="8"/>
      <c r="H3" s="7" t="s">
        <v>130</v>
      </c>
      <c r="I3" s="7"/>
      <c r="J3" s="9"/>
      <c r="K3" s="10" t="s">
        <v>0</v>
      </c>
    </row>
    <row r="4" spans="1:11" ht="12.75">
      <c r="A4" s="3"/>
      <c r="B4" s="11">
        <v>2003</v>
      </c>
      <c r="C4" s="11"/>
      <c r="D4" s="11">
        <v>2004</v>
      </c>
      <c r="E4" s="11">
        <v>2004</v>
      </c>
      <c r="F4" s="11">
        <v>2004</v>
      </c>
      <c r="G4" s="12"/>
      <c r="H4" s="11">
        <v>2004</v>
      </c>
      <c r="I4" s="11"/>
      <c r="J4" s="13"/>
      <c r="K4" s="11" t="s">
        <v>131</v>
      </c>
    </row>
    <row r="5" spans="1:11" ht="12">
      <c r="A5" s="3"/>
      <c r="B5" s="8"/>
      <c r="C5" s="8"/>
      <c r="D5" s="8"/>
      <c r="E5" s="8"/>
      <c r="F5" s="8"/>
      <c r="G5" s="8"/>
      <c r="H5" s="8"/>
      <c r="I5" s="8"/>
      <c r="J5" s="7" t="s">
        <v>1</v>
      </c>
      <c r="K5" s="10" t="s">
        <v>2</v>
      </c>
    </row>
    <row r="6" spans="1:11" ht="12">
      <c r="A6" s="3"/>
      <c r="B6" s="3"/>
      <c r="C6" s="3"/>
      <c r="D6" s="3"/>
      <c r="E6" s="3"/>
      <c r="F6" s="3"/>
      <c r="G6" s="3"/>
      <c r="H6" s="3"/>
      <c r="I6" s="3"/>
      <c r="J6" s="3"/>
      <c r="K6" s="5"/>
    </row>
    <row r="7" spans="1:11" ht="12">
      <c r="A7" s="3"/>
      <c r="B7" s="3"/>
      <c r="C7" s="3"/>
      <c r="D7" s="3"/>
      <c r="E7" s="3"/>
      <c r="F7" s="3"/>
      <c r="G7" s="3"/>
      <c r="H7" s="3"/>
      <c r="I7" s="3"/>
      <c r="J7" s="3"/>
      <c r="K7" s="5"/>
    </row>
    <row r="8" spans="1:11" ht="12">
      <c r="A8" s="4" t="s">
        <v>25</v>
      </c>
      <c r="B8" s="1">
        <v>299</v>
      </c>
      <c r="C8" s="1"/>
      <c r="D8" s="1">
        <v>137</v>
      </c>
      <c r="E8" s="1">
        <v>122</v>
      </c>
      <c r="F8" s="1">
        <v>118</v>
      </c>
      <c r="G8" s="1"/>
      <c r="H8" s="1">
        <v>377</v>
      </c>
      <c r="I8" s="1"/>
      <c r="J8" s="1">
        <v>78</v>
      </c>
      <c r="K8" s="14">
        <v>26.08695652173913</v>
      </c>
    </row>
    <row r="9" spans="1:11" ht="12">
      <c r="A9" s="15" t="s">
        <v>21</v>
      </c>
      <c r="B9" s="2">
        <v>124</v>
      </c>
      <c r="C9" s="2"/>
      <c r="D9" s="2">
        <v>55</v>
      </c>
      <c r="E9" s="2">
        <v>50</v>
      </c>
      <c r="F9" s="2">
        <v>40</v>
      </c>
      <c r="G9" s="2"/>
      <c r="H9" s="2">
        <v>145</v>
      </c>
      <c r="I9" s="2"/>
      <c r="J9" s="2">
        <v>21</v>
      </c>
      <c r="K9" s="10">
        <v>16.93548387096774</v>
      </c>
    </row>
    <row r="10" spans="1:11" ht="12">
      <c r="A10" s="16" t="s">
        <v>6</v>
      </c>
      <c r="B10" s="24">
        <v>55</v>
      </c>
      <c r="C10" s="2"/>
      <c r="D10" s="2">
        <v>29</v>
      </c>
      <c r="E10" s="2">
        <v>32</v>
      </c>
      <c r="F10" s="2">
        <v>19</v>
      </c>
      <c r="G10" s="2"/>
      <c r="H10" s="2">
        <v>80</v>
      </c>
      <c r="I10" s="2"/>
      <c r="J10" s="2">
        <v>25</v>
      </c>
      <c r="K10" s="10">
        <v>45.45454545454545</v>
      </c>
    </row>
    <row r="11" spans="1:11" ht="12">
      <c r="A11" s="16" t="s">
        <v>5</v>
      </c>
      <c r="B11" s="24">
        <v>69</v>
      </c>
      <c r="C11" s="2"/>
      <c r="D11" s="2">
        <v>26</v>
      </c>
      <c r="E11" s="2">
        <v>18</v>
      </c>
      <c r="F11" s="2">
        <v>21</v>
      </c>
      <c r="G11" s="2"/>
      <c r="H11" s="2">
        <v>65</v>
      </c>
      <c r="I11" s="2"/>
      <c r="J11" s="2">
        <v>-4</v>
      </c>
      <c r="K11" s="10">
        <v>-5.797101449275362</v>
      </c>
    </row>
    <row r="12" spans="1:11" ht="12">
      <c r="A12" s="15" t="s">
        <v>22</v>
      </c>
      <c r="B12" s="2">
        <v>175</v>
      </c>
      <c r="C12" s="2"/>
      <c r="D12" s="2">
        <v>82</v>
      </c>
      <c r="E12" s="2">
        <v>72</v>
      </c>
      <c r="F12" s="2">
        <v>78</v>
      </c>
      <c r="G12" s="2"/>
      <c r="H12" s="2">
        <v>232</v>
      </c>
      <c r="I12" s="2"/>
      <c r="J12" s="2">
        <v>57</v>
      </c>
      <c r="K12" s="10">
        <v>32.57142857142858</v>
      </c>
    </row>
    <row r="13" spans="1:11" ht="12">
      <c r="A13" s="16" t="s">
        <v>6</v>
      </c>
      <c r="B13" s="24">
        <v>100</v>
      </c>
      <c r="C13" s="2"/>
      <c r="D13" s="2">
        <v>51</v>
      </c>
      <c r="E13" s="2">
        <v>38</v>
      </c>
      <c r="F13" s="2">
        <v>43</v>
      </c>
      <c r="G13" s="2"/>
      <c r="H13" s="2">
        <v>132</v>
      </c>
      <c r="I13" s="2"/>
      <c r="J13" s="2">
        <v>32</v>
      </c>
      <c r="K13" s="10">
        <v>32</v>
      </c>
    </row>
    <row r="14" spans="1:11" ht="12">
      <c r="A14" s="16" t="s">
        <v>5</v>
      </c>
      <c r="B14" s="24">
        <v>75</v>
      </c>
      <c r="C14" s="2"/>
      <c r="D14" s="2">
        <v>31</v>
      </c>
      <c r="E14" s="2">
        <v>34</v>
      </c>
      <c r="F14" s="2">
        <v>35</v>
      </c>
      <c r="G14" s="2"/>
      <c r="H14" s="2">
        <v>100</v>
      </c>
      <c r="I14" s="2"/>
      <c r="J14" s="2">
        <v>25</v>
      </c>
      <c r="K14" s="10">
        <v>33.33333333333333</v>
      </c>
    </row>
    <row r="16" spans="1:11" ht="12">
      <c r="A16" s="4" t="s">
        <v>24</v>
      </c>
      <c r="B16" s="1">
        <v>201</v>
      </c>
      <c r="C16" s="1"/>
      <c r="D16" s="1">
        <v>124</v>
      </c>
      <c r="E16" s="1">
        <v>77</v>
      </c>
      <c r="F16" s="1">
        <v>86</v>
      </c>
      <c r="G16" s="1"/>
      <c r="H16" s="1">
        <v>287</v>
      </c>
      <c r="I16" s="1"/>
      <c r="J16" s="1">
        <v>86</v>
      </c>
      <c r="K16" s="14">
        <v>42.78606965174129</v>
      </c>
    </row>
    <row r="17" spans="1:11" ht="12">
      <c r="A17" s="15" t="s">
        <v>21</v>
      </c>
      <c r="B17" s="2">
        <v>110</v>
      </c>
      <c r="C17" s="2"/>
      <c r="D17" s="2">
        <v>52</v>
      </c>
      <c r="E17" s="2">
        <v>28</v>
      </c>
      <c r="F17" s="2">
        <v>39</v>
      </c>
      <c r="G17" s="2"/>
      <c r="H17" s="2">
        <v>119</v>
      </c>
      <c r="I17" s="2"/>
      <c r="J17" s="2">
        <v>9</v>
      </c>
      <c r="K17" s="10">
        <v>8.181818181818182</v>
      </c>
    </row>
    <row r="18" spans="1:11" ht="12">
      <c r="A18" s="16" t="s">
        <v>6</v>
      </c>
      <c r="B18" s="24">
        <v>59</v>
      </c>
      <c r="C18" s="2"/>
      <c r="D18" s="2">
        <v>28</v>
      </c>
      <c r="E18" s="2">
        <v>14</v>
      </c>
      <c r="F18" s="2">
        <v>18</v>
      </c>
      <c r="G18" s="2"/>
      <c r="H18" s="2">
        <v>60</v>
      </c>
      <c r="I18" s="2"/>
      <c r="J18" s="2">
        <v>1</v>
      </c>
      <c r="K18" s="10">
        <v>1.694915254237288</v>
      </c>
    </row>
    <row r="19" spans="1:11" ht="12">
      <c r="A19" s="16" t="s">
        <v>5</v>
      </c>
      <c r="B19" s="24">
        <v>51</v>
      </c>
      <c r="C19" s="2"/>
      <c r="D19" s="2">
        <v>24</v>
      </c>
      <c r="E19" s="2">
        <v>14</v>
      </c>
      <c r="F19" s="2">
        <v>21</v>
      </c>
      <c r="G19" s="2"/>
      <c r="H19" s="2">
        <v>59</v>
      </c>
      <c r="I19" s="2"/>
      <c r="J19" s="2">
        <v>8</v>
      </c>
      <c r="K19" s="10">
        <v>15.686274509803921</v>
      </c>
    </row>
    <row r="20" spans="1:11" ht="12">
      <c r="A20" s="15" t="s">
        <v>22</v>
      </c>
      <c r="B20" s="2">
        <v>91</v>
      </c>
      <c r="C20" s="2"/>
      <c r="D20" s="2">
        <v>72</v>
      </c>
      <c r="E20" s="2">
        <v>49</v>
      </c>
      <c r="F20" s="2">
        <v>47</v>
      </c>
      <c r="G20" s="2"/>
      <c r="H20" s="2">
        <v>168</v>
      </c>
      <c r="I20" s="2"/>
      <c r="J20" s="2">
        <v>77</v>
      </c>
      <c r="K20" s="10">
        <v>84.61538461538461</v>
      </c>
    </row>
    <row r="21" spans="1:11" ht="12">
      <c r="A21" s="16" t="s">
        <v>6</v>
      </c>
      <c r="B21" s="24">
        <v>41</v>
      </c>
      <c r="C21" s="2"/>
      <c r="D21" s="2">
        <v>31</v>
      </c>
      <c r="E21" s="2">
        <v>23</v>
      </c>
      <c r="F21" s="2">
        <v>22</v>
      </c>
      <c r="G21" s="2"/>
      <c r="H21" s="2">
        <v>76</v>
      </c>
      <c r="I21" s="2"/>
      <c r="J21" s="2">
        <v>35</v>
      </c>
      <c r="K21" s="10" t="s">
        <v>121</v>
      </c>
    </row>
    <row r="22" spans="1:11" ht="12">
      <c r="A22" s="16" t="s">
        <v>5</v>
      </c>
      <c r="B22" s="24">
        <v>50</v>
      </c>
      <c r="C22" s="2"/>
      <c r="D22" s="2">
        <v>41</v>
      </c>
      <c r="E22" s="2">
        <v>26</v>
      </c>
      <c r="F22" s="2">
        <v>25</v>
      </c>
      <c r="G22" s="2"/>
      <c r="H22" s="2">
        <v>92</v>
      </c>
      <c r="I22" s="2"/>
      <c r="J22" s="2">
        <v>42</v>
      </c>
      <c r="K22" s="10">
        <v>84</v>
      </c>
    </row>
    <row r="23" spans="1:11" ht="12">
      <c r="A23" s="16"/>
      <c r="B23" s="24"/>
      <c r="C23" s="2"/>
      <c r="D23" s="2"/>
      <c r="E23" s="2"/>
      <c r="F23" s="2"/>
      <c r="G23" s="2"/>
      <c r="H23" s="2"/>
      <c r="I23" s="2"/>
      <c r="J23" s="2"/>
      <c r="K23" s="10"/>
    </row>
    <row r="24" spans="1:11" ht="12">
      <c r="A24" s="4" t="s">
        <v>33</v>
      </c>
      <c r="B24" s="1">
        <v>23</v>
      </c>
      <c r="C24" s="1"/>
      <c r="D24" s="1">
        <v>13</v>
      </c>
      <c r="E24" s="1">
        <v>15</v>
      </c>
      <c r="F24" s="1">
        <v>16</v>
      </c>
      <c r="G24" s="1"/>
      <c r="H24" s="1">
        <v>44</v>
      </c>
      <c r="I24" s="1"/>
      <c r="J24" s="1">
        <v>21</v>
      </c>
      <c r="K24" s="14" t="s">
        <v>121</v>
      </c>
    </row>
    <row r="25" spans="1:11" ht="12">
      <c r="A25" s="15" t="s">
        <v>21</v>
      </c>
      <c r="B25" s="2">
        <v>12</v>
      </c>
      <c r="C25" s="2"/>
      <c r="D25" s="2">
        <v>8</v>
      </c>
      <c r="E25" s="2">
        <v>6</v>
      </c>
      <c r="F25" s="2">
        <v>10</v>
      </c>
      <c r="G25" s="2"/>
      <c r="H25" s="2">
        <v>24</v>
      </c>
      <c r="I25" s="2"/>
      <c r="J25" s="2">
        <v>12</v>
      </c>
      <c r="K25" s="10" t="s">
        <v>121</v>
      </c>
    </row>
    <row r="26" spans="1:11" ht="12">
      <c r="A26" s="16" t="s">
        <v>6</v>
      </c>
      <c r="B26" s="24">
        <v>4</v>
      </c>
      <c r="C26" s="2"/>
      <c r="D26" s="2">
        <v>4</v>
      </c>
      <c r="E26" s="2">
        <v>5</v>
      </c>
      <c r="F26" s="2">
        <v>7</v>
      </c>
      <c r="G26" s="2"/>
      <c r="H26" s="2">
        <v>16</v>
      </c>
      <c r="I26" s="2"/>
      <c r="J26" s="2">
        <v>12</v>
      </c>
      <c r="K26" s="10" t="s">
        <v>121</v>
      </c>
    </row>
    <row r="27" spans="1:11" ht="12">
      <c r="A27" s="16" t="s">
        <v>5</v>
      </c>
      <c r="B27" s="24">
        <v>8</v>
      </c>
      <c r="C27" s="2"/>
      <c r="D27" s="2">
        <v>4</v>
      </c>
      <c r="E27" s="2">
        <v>1</v>
      </c>
      <c r="F27" s="2">
        <v>3</v>
      </c>
      <c r="G27" s="2"/>
      <c r="H27" s="2">
        <v>8</v>
      </c>
      <c r="I27" s="2"/>
      <c r="J27" s="2">
        <v>0</v>
      </c>
      <c r="K27" s="10" t="s">
        <v>121</v>
      </c>
    </row>
    <row r="28" spans="1:11" ht="12">
      <c r="A28" s="15" t="s">
        <v>22</v>
      </c>
      <c r="B28" s="2">
        <v>11</v>
      </c>
      <c r="C28" s="2"/>
      <c r="D28" s="2">
        <v>5</v>
      </c>
      <c r="E28" s="2">
        <v>9</v>
      </c>
      <c r="F28" s="2">
        <v>6</v>
      </c>
      <c r="G28" s="2"/>
      <c r="H28" s="2">
        <v>20</v>
      </c>
      <c r="I28" s="2"/>
      <c r="J28" s="2">
        <v>9</v>
      </c>
      <c r="K28" s="10" t="s">
        <v>121</v>
      </c>
    </row>
    <row r="29" spans="1:11" ht="12">
      <c r="A29" s="16" t="s">
        <v>6</v>
      </c>
      <c r="B29" s="24">
        <v>5</v>
      </c>
      <c r="C29" s="2"/>
      <c r="D29" s="2">
        <v>2</v>
      </c>
      <c r="E29" s="2">
        <v>4</v>
      </c>
      <c r="F29" s="2">
        <v>1</v>
      </c>
      <c r="G29" s="2"/>
      <c r="H29" s="2">
        <v>7</v>
      </c>
      <c r="I29" s="2"/>
      <c r="J29" s="2">
        <v>2</v>
      </c>
      <c r="K29" s="10" t="s">
        <v>121</v>
      </c>
    </row>
    <row r="30" spans="1:11" ht="12">
      <c r="A30" s="16" t="s">
        <v>5</v>
      </c>
      <c r="B30" s="24">
        <v>6</v>
      </c>
      <c r="C30" s="2"/>
      <c r="D30" s="2">
        <v>3</v>
      </c>
      <c r="E30" s="2">
        <v>5</v>
      </c>
      <c r="F30" s="2">
        <v>5</v>
      </c>
      <c r="G30" s="2"/>
      <c r="H30" s="2">
        <v>13</v>
      </c>
      <c r="I30" s="2"/>
      <c r="J30" s="2">
        <v>7</v>
      </c>
      <c r="K30" s="10" t="s">
        <v>121</v>
      </c>
    </row>
    <row r="32" spans="1:11" ht="12">
      <c r="A32" s="16" t="s">
        <v>26</v>
      </c>
      <c r="B32" s="24">
        <v>352</v>
      </c>
      <c r="C32" s="2"/>
      <c r="D32" s="2">
        <v>125</v>
      </c>
      <c r="E32" s="2">
        <v>103</v>
      </c>
      <c r="F32" s="2">
        <v>130</v>
      </c>
      <c r="G32" s="2"/>
      <c r="H32" s="2">
        <v>358</v>
      </c>
      <c r="I32" s="2"/>
      <c r="J32" s="2">
        <v>6</v>
      </c>
      <c r="K32" s="10">
        <v>1.7045454545454544</v>
      </c>
    </row>
    <row r="33" spans="1:11" ht="12">
      <c r="A33" s="4" t="s">
        <v>21</v>
      </c>
      <c r="B33" s="1">
        <v>156</v>
      </c>
      <c r="C33" s="1"/>
      <c r="D33" s="1">
        <v>64</v>
      </c>
      <c r="E33" s="1">
        <v>58</v>
      </c>
      <c r="F33" s="1">
        <v>75</v>
      </c>
      <c r="G33" s="1"/>
      <c r="H33" s="1">
        <v>197</v>
      </c>
      <c r="I33" s="1"/>
      <c r="J33" s="1">
        <v>41</v>
      </c>
      <c r="K33" s="14">
        <v>26.282051282051285</v>
      </c>
    </row>
    <row r="34" spans="1:11" ht="12">
      <c r="A34" s="15" t="s">
        <v>6</v>
      </c>
      <c r="B34" s="2">
        <v>74</v>
      </c>
      <c r="C34" s="2"/>
      <c r="D34" s="2">
        <v>26</v>
      </c>
      <c r="E34" s="2">
        <v>31</v>
      </c>
      <c r="F34" s="2">
        <v>31</v>
      </c>
      <c r="G34" s="2"/>
      <c r="H34" s="2">
        <v>88</v>
      </c>
      <c r="I34" s="2"/>
      <c r="J34" s="2">
        <v>14</v>
      </c>
      <c r="K34" s="10">
        <v>18.91891891891892</v>
      </c>
    </row>
    <row r="35" spans="1:11" ht="12">
      <c r="A35" s="16" t="s">
        <v>5</v>
      </c>
      <c r="B35" s="24">
        <v>82</v>
      </c>
      <c r="C35" s="2"/>
      <c r="D35" s="2">
        <v>38</v>
      </c>
      <c r="E35" s="2">
        <v>27</v>
      </c>
      <c r="F35" s="2">
        <v>44</v>
      </c>
      <c r="G35" s="2"/>
      <c r="H35" s="2">
        <v>109</v>
      </c>
      <c r="I35" s="2"/>
      <c r="J35" s="2">
        <v>27</v>
      </c>
      <c r="K35" s="10">
        <v>32.926829268292686</v>
      </c>
    </row>
    <row r="36" spans="1:11" ht="12">
      <c r="A36" s="16" t="s">
        <v>22</v>
      </c>
      <c r="B36" s="24">
        <v>196</v>
      </c>
      <c r="C36" s="2"/>
      <c r="D36" s="2">
        <v>61</v>
      </c>
      <c r="E36" s="2">
        <v>45</v>
      </c>
      <c r="F36" s="2">
        <v>55</v>
      </c>
      <c r="G36" s="2"/>
      <c r="H36" s="2">
        <v>161</v>
      </c>
      <c r="I36" s="2"/>
      <c r="J36" s="2">
        <v>-35</v>
      </c>
      <c r="K36" s="10">
        <v>-17.857142857142858</v>
      </c>
    </row>
    <row r="37" spans="1:11" ht="12">
      <c r="A37" s="15" t="s">
        <v>6</v>
      </c>
      <c r="B37" s="2">
        <v>101</v>
      </c>
      <c r="C37" s="2"/>
      <c r="D37" s="2">
        <v>30</v>
      </c>
      <c r="E37" s="2">
        <v>28</v>
      </c>
      <c r="F37" s="2">
        <v>25</v>
      </c>
      <c r="G37" s="2"/>
      <c r="H37" s="2">
        <v>83</v>
      </c>
      <c r="I37" s="2"/>
      <c r="J37" s="2">
        <v>-18</v>
      </c>
      <c r="K37" s="10">
        <v>-17.82178217821782</v>
      </c>
    </row>
    <row r="38" spans="1:21" ht="12">
      <c r="A38" s="16" t="s">
        <v>5</v>
      </c>
      <c r="B38" s="24">
        <v>95</v>
      </c>
      <c r="C38" s="2"/>
      <c r="D38" s="2">
        <v>31</v>
      </c>
      <c r="E38" s="2">
        <v>17</v>
      </c>
      <c r="F38" s="2">
        <v>30</v>
      </c>
      <c r="G38" s="2"/>
      <c r="H38" s="2">
        <v>78</v>
      </c>
      <c r="I38" s="2"/>
      <c r="J38" s="2">
        <v>-17</v>
      </c>
      <c r="K38" s="10">
        <v>-17.894736842105264</v>
      </c>
      <c r="L38" s="101"/>
      <c r="M38" s="101"/>
      <c r="N38" s="101"/>
      <c r="O38" s="101"/>
      <c r="P38" s="101"/>
      <c r="Q38" s="101"/>
      <c r="R38" s="101"/>
      <c r="S38" s="101"/>
      <c r="T38" s="101"/>
      <c r="U38" s="101"/>
    </row>
    <row r="39" spans="1:21" ht="12">
      <c r="A39" s="16"/>
      <c r="B39" s="24"/>
      <c r="C39" s="2"/>
      <c r="D39" s="2"/>
      <c r="E39" s="2"/>
      <c r="F39" s="2"/>
      <c r="G39" s="2"/>
      <c r="H39" s="2"/>
      <c r="I39" s="2"/>
      <c r="J39" s="2"/>
      <c r="K39" s="10"/>
      <c r="L39" s="101"/>
      <c r="M39" s="101"/>
      <c r="N39" s="101"/>
      <c r="O39" s="101"/>
      <c r="P39" s="101"/>
      <c r="Q39" s="101"/>
      <c r="R39" s="101"/>
      <c r="S39" s="101"/>
      <c r="T39" s="101"/>
      <c r="U39" s="101"/>
    </row>
    <row r="40" spans="1:11" ht="12">
      <c r="A40" s="84" t="s">
        <v>27</v>
      </c>
      <c r="B40" s="84">
        <v>167</v>
      </c>
      <c r="D40" s="84">
        <v>72</v>
      </c>
      <c r="E40" s="84">
        <v>68</v>
      </c>
      <c r="F40" s="84">
        <v>95</v>
      </c>
      <c r="H40" s="84">
        <v>235</v>
      </c>
      <c r="J40" s="84">
        <v>68</v>
      </c>
      <c r="K40" s="107">
        <v>40.7185628742515</v>
      </c>
    </row>
    <row r="41" spans="1:11" ht="12">
      <c r="A41" s="4" t="s">
        <v>21</v>
      </c>
      <c r="B41" s="1">
        <v>82</v>
      </c>
      <c r="C41" s="1"/>
      <c r="D41" s="1">
        <v>46</v>
      </c>
      <c r="E41" s="1">
        <v>31</v>
      </c>
      <c r="F41" s="1">
        <v>47</v>
      </c>
      <c r="G41" s="1"/>
      <c r="H41" s="1">
        <v>124</v>
      </c>
      <c r="I41" s="1"/>
      <c r="J41" s="1">
        <v>42</v>
      </c>
      <c r="K41" s="14">
        <v>51.21951219512195</v>
      </c>
    </row>
    <row r="42" spans="1:11" ht="12">
      <c r="A42" s="15" t="s">
        <v>6</v>
      </c>
      <c r="B42" s="2">
        <v>41</v>
      </c>
      <c r="C42" s="2"/>
      <c r="D42" s="2">
        <v>26</v>
      </c>
      <c r="E42" s="2">
        <v>17</v>
      </c>
      <c r="F42" s="2">
        <v>29</v>
      </c>
      <c r="G42" s="2"/>
      <c r="H42" s="2">
        <v>72</v>
      </c>
      <c r="I42" s="2"/>
      <c r="J42" s="2">
        <v>31</v>
      </c>
      <c r="K42" s="10" t="s">
        <v>121</v>
      </c>
    </row>
    <row r="43" spans="1:11" ht="12">
      <c r="A43" s="16" t="s">
        <v>5</v>
      </c>
      <c r="B43" s="24">
        <v>41</v>
      </c>
      <c r="C43" s="2"/>
      <c r="D43" s="2">
        <v>20</v>
      </c>
      <c r="E43" s="84">
        <v>14</v>
      </c>
      <c r="F43" s="2">
        <v>18</v>
      </c>
      <c r="G43" s="2"/>
      <c r="H43" s="2">
        <v>52</v>
      </c>
      <c r="I43" s="2"/>
      <c r="J43" s="2">
        <v>11</v>
      </c>
      <c r="K43" s="10" t="s">
        <v>121</v>
      </c>
    </row>
    <row r="44" spans="1:11" ht="12">
      <c r="A44" s="16" t="s">
        <v>22</v>
      </c>
      <c r="B44" s="24">
        <v>85</v>
      </c>
      <c r="C44" s="2"/>
      <c r="D44" s="2">
        <v>26</v>
      </c>
      <c r="E44" s="84">
        <v>37</v>
      </c>
      <c r="F44" s="2">
        <v>48</v>
      </c>
      <c r="G44" s="2"/>
      <c r="H44" s="2">
        <v>111</v>
      </c>
      <c r="I44" s="2"/>
      <c r="J44" s="2">
        <v>26</v>
      </c>
      <c r="K44" s="10">
        <v>30.58823529411765</v>
      </c>
    </row>
    <row r="45" spans="1:11" ht="12">
      <c r="A45" s="15" t="s">
        <v>6</v>
      </c>
      <c r="B45" s="2">
        <v>40</v>
      </c>
      <c r="C45" s="2"/>
      <c r="D45" s="2">
        <v>15</v>
      </c>
      <c r="E45" s="2">
        <v>11</v>
      </c>
      <c r="F45" s="2">
        <v>25</v>
      </c>
      <c r="G45" s="2"/>
      <c r="H45" s="2">
        <v>51</v>
      </c>
      <c r="I45" s="2"/>
      <c r="J45" s="2">
        <v>11</v>
      </c>
      <c r="K45" s="10" t="s">
        <v>121</v>
      </c>
    </row>
    <row r="46" spans="1:11" ht="12">
      <c r="A46" s="16" t="s">
        <v>5</v>
      </c>
      <c r="B46" s="24">
        <v>45</v>
      </c>
      <c r="C46" s="2"/>
      <c r="D46" s="2">
        <v>11</v>
      </c>
      <c r="E46" s="84">
        <v>26</v>
      </c>
      <c r="F46" s="2">
        <v>23</v>
      </c>
      <c r="G46" s="2"/>
      <c r="H46" s="2">
        <v>60</v>
      </c>
      <c r="I46" s="2"/>
      <c r="J46" s="2">
        <v>15</v>
      </c>
      <c r="K46" s="10" t="s">
        <v>121</v>
      </c>
    </row>
    <row r="47" spans="1:11" ht="12">
      <c r="A47" s="16"/>
      <c r="B47" s="24"/>
      <c r="C47" s="2"/>
      <c r="D47" s="2"/>
      <c r="F47" s="2"/>
      <c r="G47" s="2"/>
      <c r="H47" s="2"/>
      <c r="I47" s="2"/>
      <c r="J47" s="2"/>
      <c r="K47" s="10"/>
    </row>
    <row r="48" spans="1:11" ht="12">
      <c r="A48" s="84" t="s">
        <v>32</v>
      </c>
      <c r="B48" s="84">
        <v>43</v>
      </c>
      <c r="D48" s="84">
        <v>18</v>
      </c>
      <c r="E48" s="84">
        <v>6</v>
      </c>
      <c r="F48" s="84">
        <v>12</v>
      </c>
      <c r="H48" s="84">
        <v>36</v>
      </c>
      <c r="J48" s="84">
        <v>-7</v>
      </c>
      <c r="K48" s="84" t="s">
        <v>121</v>
      </c>
    </row>
    <row r="49" spans="1:11" ht="12">
      <c r="A49" s="4" t="s">
        <v>21</v>
      </c>
      <c r="B49" s="1">
        <v>18</v>
      </c>
      <c r="C49" s="1"/>
      <c r="D49" s="1">
        <v>12</v>
      </c>
      <c r="E49" s="1">
        <v>3</v>
      </c>
      <c r="F49" s="1">
        <v>7</v>
      </c>
      <c r="G49" s="1"/>
      <c r="H49" s="1">
        <v>22</v>
      </c>
      <c r="I49" s="1"/>
      <c r="J49" s="1">
        <v>4</v>
      </c>
      <c r="K49" s="10" t="s">
        <v>121</v>
      </c>
    </row>
    <row r="50" spans="1:11" ht="12">
      <c r="A50" s="15" t="s">
        <v>6</v>
      </c>
      <c r="B50" s="2">
        <v>11</v>
      </c>
      <c r="C50" s="2"/>
      <c r="D50" s="2">
        <v>8</v>
      </c>
      <c r="E50" s="2">
        <v>2</v>
      </c>
      <c r="F50" s="2">
        <v>2</v>
      </c>
      <c r="G50" s="2"/>
      <c r="H50" s="2">
        <v>12</v>
      </c>
      <c r="I50" s="2"/>
      <c r="J50" s="2">
        <v>1</v>
      </c>
      <c r="K50" s="10" t="s">
        <v>121</v>
      </c>
    </row>
    <row r="51" spans="1:11" ht="12">
      <c r="A51" s="16" t="s">
        <v>5</v>
      </c>
      <c r="B51" s="24">
        <v>7</v>
      </c>
      <c r="C51" s="2"/>
      <c r="D51" s="2">
        <v>4</v>
      </c>
      <c r="E51" s="2">
        <v>1</v>
      </c>
      <c r="F51" s="2">
        <v>5</v>
      </c>
      <c r="G51" s="2"/>
      <c r="H51" s="2">
        <v>10</v>
      </c>
      <c r="I51" s="2"/>
      <c r="J51" s="2">
        <v>3</v>
      </c>
      <c r="K51" s="10" t="s">
        <v>121</v>
      </c>
    </row>
    <row r="52" spans="1:11" ht="12">
      <c r="A52" s="16" t="s">
        <v>22</v>
      </c>
      <c r="B52" s="24">
        <v>25</v>
      </c>
      <c r="C52" s="2"/>
      <c r="D52" s="2">
        <v>6</v>
      </c>
      <c r="E52" s="2">
        <v>3</v>
      </c>
      <c r="F52" s="2">
        <v>5</v>
      </c>
      <c r="G52" s="2"/>
      <c r="H52" s="2">
        <v>14</v>
      </c>
      <c r="I52" s="2"/>
      <c r="J52" s="2">
        <v>-11</v>
      </c>
      <c r="K52" s="10" t="s">
        <v>121</v>
      </c>
    </row>
    <row r="53" spans="1:11" ht="12">
      <c r="A53" s="15" t="s">
        <v>6</v>
      </c>
      <c r="B53" s="2">
        <v>14</v>
      </c>
      <c r="C53" s="2"/>
      <c r="D53" s="2">
        <v>3</v>
      </c>
      <c r="E53" s="2">
        <v>2</v>
      </c>
      <c r="F53" s="2">
        <v>3</v>
      </c>
      <c r="G53" s="2"/>
      <c r="H53" s="2">
        <v>8</v>
      </c>
      <c r="I53" s="2"/>
      <c r="J53" s="2">
        <v>-6</v>
      </c>
      <c r="K53" s="10" t="s">
        <v>121</v>
      </c>
    </row>
    <row r="54" spans="1:11" ht="12">
      <c r="A54" s="16" t="s">
        <v>5</v>
      </c>
      <c r="B54" s="24">
        <v>11</v>
      </c>
      <c r="C54" s="2"/>
      <c r="D54" s="2">
        <v>3</v>
      </c>
      <c r="E54" s="2">
        <v>1</v>
      </c>
      <c r="F54" s="2">
        <v>2</v>
      </c>
      <c r="G54" s="2"/>
      <c r="H54" s="2">
        <v>6</v>
      </c>
      <c r="I54" s="2"/>
      <c r="J54" s="2">
        <v>-5</v>
      </c>
      <c r="K54" s="10" t="s">
        <v>121</v>
      </c>
    </row>
    <row r="55" spans="1:11" ht="12">
      <c r="A55" s="16"/>
      <c r="B55" s="24"/>
      <c r="C55" s="2"/>
      <c r="D55" s="2"/>
      <c r="E55" s="2"/>
      <c r="F55" s="2"/>
      <c r="G55" s="2"/>
      <c r="H55" s="2"/>
      <c r="I55" s="2"/>
      <c r="J55" s="2"/>
      <c r="K55" s="10"/>
    </row>
    <row r="56" ht="12">
      <c r="A56" s="84" t="s">
        <v>8</v>
      </c>
    </row>
    <row r="57" spans="1:11" ht="12">
      <c r="A57" s="4" t="s">
        <v>9</v>
      </c>
      <c r="B57" s="2">
        <v>-39</v>
      </c>
      <c r="C57" s="2"/>
      <c r="D57" s="2">
        <v>59</v>
      </c>
      <c r="E57" s="2">
        <v>37</v>
      </c>
      <c r="F57" s="2">
        <v>-17</v>
      </c>
      <c r="G57" s="2"/>
      <c r="H57" s="2">
        <v>79</v>
      </c>
      <c r="I57" s="2"/>
      <c r="J57" s="2">
        <v>118</v>
      </c>
      <c r="K57" s="10" t="s">
        <v>121</v>
      </c>
    </row>
    <row r="58" spans="1:11" ht="12">
      <c r="A58" s="4" t="s">
        <v>21</v>
      </c>
      <c r="B58" s="1">
        <v>-10</v>
      </c>
      <c r="C58" s="1"/>
      <c r="D58" s="1">
        <v>-7</v>
      </c>
      <c r="E58" s="1">
        <v>-8</v>
      </c>
      <c r="F58" s="1">
        <v>-40</v>
      </c>
      <c r="G58" s="1"/>
      <c r="H58" s="1">
        <v>-55</v>
      </c>
      <c r="I58" s="1"/>
      <c r="J58" s="1">
        <v>-45</v>
      </c>
      <c r="K58" s="10" t="s">
        <v>121</v>
      </c>
    </row>
    <row r="59" spans="1:11" ht="12">
      <c r="A59" s="15" t="s">
        <v>6</v>
      </c>
      <c r="B59" s="2">
        <v>-8</v>
      </c>
      <c r="C59" s="2"/>
      <c r="D59" s="2">
        <v>1</v>
      </c>
      <c r="E59" s="2">
        <v>1</v>
      </c>
      <c r="F59" s="2">
        <v>-18</v>
      </c>
      <c r="G59" s="2"/>
      <c r="H59" s="2">
        <v>-16</v>
      </c>
      <c r="I59" s="2"/>
      <c r="J59" s="2">
        <v>-8</v>
      </c>
      <c r="K59" s="10" t="s">
        <v>121</v>
      </c>
    </row>
    <row r="60" spans="1:11" ht="12">
      <c r="A60" s="16" t="s">
        <v>5</v>
      </c>
      <c r="B60" s="2">
        <v>-2</v>
      </c>
      <c r="C60" s="2"/>
      <c r="D60" s="2">
        <v>-8</v>
      </c>
      <c r="E60" s="2">
        <v>-9</v>
      </c>
      <c r="F60" s="2">
        <v>-22</v>
      </c>
      <c r="G60" s="2"/>
      <c r="H60" s="2">
        <v>-39</v>
      </c>
      <c r="I60" s="2"/>
      <c r="J60" s="2">
        <v>-37</v>
      </c>
      <c r="K60" s="10" t="s">
        <v>121</v>
      </c>
    </row>
    <row r="61" spans="1:11" ht="12">
      <c r="A61" s="16" t="s">
        <v>22</v>
      </c>
      <c r="B61" s="2">
        <v>-29</v>
      </c>
      <c r="C61" s="2"/>
      <c r="D61" s="2">
        <v>66</v>
      </c>
      <c r="E61" s="2">
        <v>45</v>
      </c>
      <c r="F61" s="2">
        <v>23</v>
      </c>
      <c r="G61" s="2"/>
      <c r="H61" s="2">
        <v>134</v>
      </c>
      <c r="I61" s="2"/>
      <c r="J61" s="2">
        <v>163</v>
      </c>
      <c r="K61" s="10" t="s">
        <v>121</v>
      </c>
    </row>
    <row r="62" spans="1:11" ht="12">
      <c r="A62" s="15" t="s">
        <v>6</v>
      </c>
      <c r="B62" s="2">
        <v>-9</v>
      </c>
      <c r="C62" s="2"/>
      <c r="D62" s="2">
        <v>36</v>
      </c>
      <c r="E62" s="2">
        <v>24</v>
      </c>
      <c r="F62" s="2">
        <v>13</v>
      </c>
      <c r="G62" s="2"/>
      <c r="H62" s="2">
        <v>73</v>
      </c>
      <c r="I62" s="2"/>
      <c r="J62" s="2">
        <v>82</v>
      </c>
      <c r="K62" s="10" t="s">
        <v>121</v>
      </c>
    </row>
    <row r="63" spans="1:11" ht="12">
      <c r="A63" s="16" t="s">
        <v>5</v>
      </c>
      <c r="B63" s="2">
        <v>-20</v>
      </c>
      <c r="C63" s="2"/>
      <c r="D63" s="2">
        <v>30</v>
      </c>
      <c r="E63" s="2">
        <v>21</v>
      </c>
      <c r="F63" s="2">
        <v>10</v>
      </c>
      <c r="G63" s="2"/>
      <c r="H63" s="2">
        <v>61</v>
      </c>
      <c r="I63" s="2"/>
      <c r="J63" s="2">
        <v>81</v>
      </c>
      <c r="K63" s="10" t="s">
        <v>121</v>
      </c>
    </row>
    <row r="64" spans="1:11" ht="12">
      <c r="A64" s="16" t="s">
        <v>5</v>
      </c>
      <c r="B64" s="2">
        <v>43</v>
      </c>
      <c r="C64" s="2"/>
      <c r="D64" s="2">
        <v>8</v>
      </c>
      <c r="E64" s="2">
        <v>15</v>
      </c>
      <c r="F64" s="2">
        <v>-6</v>
      </c>
      <c r="G64" s="2"/>
      <c r="H64" s="2">
        <v>17</v>
      </c>
      <c r="I64" s="2"/>
      <c r="J64" s="2">
        <v>-26</v>
      </c>
      <c r="K64" s="10" t="s">
        <v>121</v>
      </c>
    </row>
    <row r="66" ht="12">
      <c r="A66" s="99" t="s">
        <v>120</v>
      </c>
    </row>
    <row r="67" ht="12">
      <c r="A67" s="99"/>
    </row>
    <row r="68" ht="12">
      <c r="A68" s="100" t="s">
        <v>138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2"/>
  <sheetViews>
    <sheetView workbookViewId="0" topLeftCell="A1">
      <selection activeCell="A1" sqref="A1"/>
    </sheetView>
  </sheetViews>
  <sheetFormatPr defaultColWidth="11.421875" defaultRowHeight="12.75"/>
  <cols>
    <col min="1" max="1" width="27.421875" style="84" customWidth="1"/>
    <col min="2" max="2" width="9.7109375" style="84" customWidth="1"/>
    <col min="3" max="3" width="1.7109375" style="84" customWidth="1"/>
    <col min="4" max="6" width="9.7109375" style="84" customWidth="1"/>
    <col min="7" max="7" width="1.7109375" style="84" customWidth="1"/>
    <col min="8" max="8" width="9.7109375" style="84" customWidth="1"/>
    <col min="9" max="9" width="1.7109375" style="84" customWidth="1"/>
    <col min="10" max="11" width="9.7109375" style="84" customWidth="1"/>
    <col min="12" max="12" width="11.421875" style="84" customWidth="1"/>
    <col min="13" max="20" width="11.421875" style="86" customWidth="1"/>
    <col min="21" max="16384" width="11.421875" style="84" customWidth="1"/>
  </cols>
  <sheetData>
    <row r="1" spans="1:11" ht="12">
      <c r="A1" s="4" t="s">
        <v>53</v>
      </c>
      <c r="B1" s="3"/>
      <c r="C1" s="3"/>
      <c r="D1" s="3"/>
      <c r="E1" s="3"/>
      <c r="F1" s="3"/>
      <c r="G1" s="3"/>
      <c r="H1" s="3"/>
      <c r="I1" s="3"/>
      <c r="J1" s="3"/>
      <c r="K1" s="5"/>
    </row>
    <row r="2" spans="1:11" ht="12">
      <c r="A2" s="3"/>
      <c r="B2" s="3"/>
      <c r="C2" s="3"/>
      <c r="D2" s="3"/>
      <c r="E2" s="3"/>
      <c r="F2" s="3"/>
      <c r="G2" s="3"/>
      <c r="H2" s="3"/>
      <c r="I2" s="3"/>
      <c r="J2" s="3"/>
      <c r="K2" s="5"/>
    </row>
    <row r="3" spans="1:11" ht="12.75">
      <c r="A3" s="3"/>
      <c r="B3" s="7" t="s">
        <v>130</v>
      </c>
      <c r="C3" s="7"/>
      <c r="D3" s="7" t="s">
        <v>133</v>
      </c>
      <c r="E3" s="7" t="s">
        <v>134</v>
      </c>
      <c r="F3" s="7" t="s">
        <v>135</v>
      </c>
      <c r="G3" s="8"/>
      <c r="H3" s="7" t="s">
        <v>130</v>
      </c>
      <c r="I3" s="7"/>
      <c r="J3" s="9"/>
      <c r="K3" s="10" t="s">
        <v>0</v>
      </c>
    </row>
    <row r="4" spans="1:11" ht="12.75">
      <c r="A4" s="3"/>
      <c r="B4" s="11">
        <v>2003</v>
      </c>
      <c r="C4" s="11"/>
      <c r="D4" s="11">
        <v>2004</v>
      </c>
      <c r="E4" s="11">
        <v>2004</v>
      </c>
      <c r="F4" s="11">
        <v>2004</v>
      </c>
      <c r="G4" s="12"/>
      <c r="H4" s="11">
        <v>2004</v>
      </c>
      <c r="I4" s="11"/>
      <c r="J4" s="13"/>
      <c r="K4" s="11" t="s">
        <v>131</v>
      </c>
    </row>
    <row r="5" spans="1:11" ht="12">
      <c r="A5" s="3"/>
      <c r="B5" s="8"/>
      <c r="C5" s="8"/>
      <c r="D5" s="8"/>
      <c r="E5" s="8"/>
      <c r="F5" s="8"/>
      <c r="G5" s="8"/>
      <c r="H5" s="8"/>
      <c r="I5" s="8"/>
      <c r="J5" s="7" t="s">
        <v>1</v>
      </c>
      <c r="K5" s="10" t="s">
        <v>2</v>
      </c>
    </row>
    <row r="6" spans="1:11" ht="12">
      <c r="A6" s="3"/>
      <c r="B6" s="3"/>
      <c r="C6" s="3"/>
      <c r="D6" s="3"/>
      <c r="E6" s="3"/>
      <c r="F6" s="3"/>
      <c r="G6" s="3"/>
      <c r="H6" s="3"/>
      <c r="I6" s="3"/>
      <c r="J6" s="3"/>
      <c r="K6" s="5"/>
    </row>
    <row r="7" spans="1:11" ht="12">
      <c r="A7" s="3"/>
      <c r="B7" s="3"/>
      <c r="C7" s="3"/>
      <c r="D7" s="3"/>
      <c r="E7" s="3"/>
      <c r="F7" s="3"/>
      <c r="G7" s="3"/>
      <c r="H7" s="3"/>
      <c r="I7" s="3"/>
      <c r="J7" s="3"/>
      <c r="K7" s="5"/>
    </row>
    <row r="8" spans="1:11" ht="12">
      <c r="A8" s="4" t="s">
        <v>25</v>
      </c>
      <c r="B8" s="1">
        <v>419</v>
      </c>
      <c r="C8" s="1"/>
      <c r="D8" s="1">
        <v>201</v>
      </c>
      <c r="E8" s="1">
        <v>172</v>
      </c>
      <c r="F8" s="1">
        <v>154</v>
      </c>
      <c r="G8" s="1"/>
      <c r="H8" s="1">
        <v>527</v>
      </c>
      <c r="I8" s="1"/>
      <c r="J8" s="1">
        <v>108</v>
      </c>
      <c r="K8" s="14">
        <v>25.775656324582343</v>
      </c>
    </row>
    <row r="9" spans="1:11" ht="12">
      <c r="A9" s="15" t="s">
        <v>28</v>
      </c>
      <c r="B9" s="2">
        <v>73</v>
      </c>
      <c r="C9" s="2"/>
      <c r="D9" s="2">
        <v>36</v>
      </c>
      <c r="E9" s="2">
        <v>29</v>
      </c>
      <c r="F9" s="2">
        <v>35</v>
      </c>
      <c r="G9" s="2"/>
      <c r="H9" s="2">
        <v>100</v>
      </c>
      <c r="I9" s="2"/>
      <c r="J9" s="2">
        <v>27</v>
      </c>
      <c r="K9" s="10">
        <v>36.986301369863014</v>
      </c>
    </row>
    <row r="10" spans="1:11" ht="12">
      <c r="A10" s="16" t="s">
        <v>6</v>
      </c>
      <c r="B10" s="24">
        <v>31</v>
      </c>
      <c r="C10" s="2"/>
      <c r="D10" s="2">
        <v>19</v>
      </c>
      <c r="E10" s="2">
        <v>16</v>
      </c>
      <c r="F10" s="2">
        <v>19</v>
      </c>
      <c r="G10" s="2"/>
      <c r="H10" s="2">
        <v>54</v>
      </c>
      <c r="I10" s="2"/>
      <c r="J10" s="2">
        <v>23</v>
      </c>
      <c r="K10" s="10" t="s">
        <v>121</v>
      </c>
    </row>
    <row r="11" spans="1:11" ht="12">
      <c r="A11" s="16" t="s">
        <v>5</v>
      </c>
      <c r="B11" s="24">
        <v>42</v>
      </c>
      <c r="C11" s="2"/>
      <c r="D11" s="2">
        <v>17</v>
      </c>
      <c r="E11" s="2">
        <v>13</v>
      </c>
      <c r="F11" s="2">
        <v>16</v>
      </c>
      <c r="G11" s="2"/>
      <c r="H11" s="2">
        <v>46</v>
      </c>
      <c r="I11" s="2"/>
      <c r="J11" s="2">
        <v>4</v>
      </c>
      <c r="K11" s="10" t="s">
        <v>121</v>
      </c>
    </row>
    <row r="12" spans="1:11" ht="12">
      <c r="A12" s="15" t="s">
        <v>29</v>
      </c>
      <c r="B12" s="85">
        <v>280</v>
      </c>
      <c r="C12" s="2"/>
      <c r="D12" s="2">
        <v>139</v>
      </c>
      <c r="E12" s="2">
        <v>121</v>
      </c>
      <c r="F12" s="2">
        <v>94</v>
      </c>
      <c r="G12" s="2"/>
      <c r="H12" s="2">
        <v>354</v>
      </c>
      <c r="I12" s="2"/>
      <c r="J12" s="2">
        <v>202</v>
      </c>
      <c r="K12" s="10">
        <v>72.14285714285714</v>
      </c>
    </row>
    <row r="13" spans="1:11" ht="12">
      <c r="A13" s="16" t="s">
        <v>6</v>
      </c>
      <c r="B13" s="24">
        <v>152</v>
      </c>
      <c r="C13" s="2"/>
      <c r="D13" s="2">
        <v>81</v>
      </c>
      <c r="E13" s="2">
        <v>61</v>
      </c>
      <c r="F13" s="2">
        <v>46</v>
      </c>
      <c r="G13" s="2"/>
      <c r="H13" s="2">
        <v>188</v>
      </c>
      <c r="I13" s="2"/>
      <c r="J13" s="2">
        <v>60</v>
      </c>
      <c r="K13" s="10">
        <v>39.473684210526315</v>
      </c>
    </row>
    <row r="14" spans="1:11" ht="12">
      <c r="A14" s="16" t="s">
        <v>5</v>
      </c>
      <c r="B14" s="24">
        <v>128</v>
      </c>
      <c r="C14" s="2"/>
      <c r="D14" s="2">
        <v>58</v>
      </c>
      <c r="E14" s="2">
        <v>60</v>
      </c>
      <c r="F14" s="2">
        <v>48</v>
      </c>
      <c r="G14" s="2"/>
      <c r="H14" s="2">
        <v>166</v>
      </c>
      <c r="I14" s="2"/>
      <c r="J14" s="2">
        <v>134</v>
      </c>
      <c r="K14" s="10">
        <v>104.6875</v>
      </c>
    </row>
    <row r="15" spans="1:11" ht="12">
      <c r="A15" s="15" t="s">
        <v>30</v>
      </c>
      <c r="B15" s="85">
        <v>54</v>
      </c>
      <c r="C15" s="2"/>
      <c r="D15" s="2">
        <v>20</v>
      </c>
      <c r="E15" s="2">
        <v>18</v>
      </c>
      <c r="F15" s="2">
        <v>24</v>
      </c>
      <c r="G15" s="2"/>
      <c r="H15" s="2">
        <v>62</v>
      </c>
      <c r="I15" s="2"/>
      <c r="J15" s="2">
        <v>40</v>
      </c>
      <c r="K15" s="10">
        <v>74.07407407407408</v>
      </c>
    </row>
    <row r="16" spans="1:11" ht="12">
      <c r="A16" s="16" t="s">
        <v>6</v>
      </c>
      <c r="B16" s="24">
        <v>32</v>
      </c>
      <c r="C16" s="2"/>
      <c r="D16" s="2">
        <v>8</v>
      </c>
      <c r="E16" s="2">
        <v>11</v>
      </c>
      <c r="F16" s="2">
        <v>14</v>
      </c>
      <c r="G16" s="2"/>
      <c r="H16" s="2">
        <v>33</v>
      </c>
      <c r="I16" s="2"/>
      <c r="J16" s="2">
        <v>26</v>
      </c>
      <c r="K16" s="10" t="s">
        <v>121</v>
      </c>
    </row>
    <row r="17" spans="1:11" ht="12">
      <c r="A17" s="16" t="s">
        <v>5</v>
      </c>
      <c r="B17" s="24">
        <v>22</v>
      </c>
      <c r="C17" s="2"/>
      <c r="D17" s="2">
        <v>12</v>
      </c>
      <c r="E17" s="2">
        <v>7</v>
      </c>
      <c r="F17" s="2">
        <v>10</v>
      </c>
      <c r="G17" s="2"/>
      <c r="H17" s="2">
        <v>29</v>
      </c>
      <c r="I17" s="2"/>
      <c r="J17" s="2">
        <v>24</v>
      </c>
      <c r="K17" s="10" t="s">
        <v>121</v>
      </c>
    </row>
    <row r="18" spans="1:11" ht="12">
      <c r="A18" s="15" t="s">
        <v>31</v>
      </c>
      <c r="B18" s="85">
        <v>12</v>
      </c>
      <c r="C18" s="2"/>
      <c r="D18" s="2">
        <v>6</v>
      </c>
      <c r="E18" s="2">
        <v>4</v>
      </c>
      <c r="F18" s="2">
        <v>1</v>
      </c>
      <c r="G18" s="2"/>
      <c r="H18" s="2">
        <v>11</v>
      </c>
      <c r="I18" s="2"/>
      <c r="J18" s="2">
        <v>11</v>
      </c>
      <c r="K18" s="10" t="s">
        <v>121</v>
      </c>
    </row>
    <row r="19" spans="1:11" ht="12">
      <c r="A19" s="16" t="s">
        <v>6</v>
      </c>
      <c r="B19" s="24">
        <v>7</v>
      </c>
      <c r="C19" s="2"/>
      <c r="D19" s="2">
        <v>4</v>
      </c>
      <c r="E19" s="2">
        <v>2</v>
      </c>
      <c r="F19" s="2">
        <v>0</v>
      </c>
      <c r="G19" s="2"/>
      <c r="H19" s="2">
        <v>6</v>
      </c>
      <c r="I19" s="2"/>
      <c r="J19" s="2">
        <v>-324</v>
      </c>
      <c r="K19" s="10" t="s">
        <v>121</v>
      </c>
    </row>
    <row r="20" spans="1:11" ht="12">
      <c r="A20" s="16" t="s">
        <v>5</v>
      </c>
      <c r="B20" s="24">
        <v>5</v>
      </c>
      <c r="C20" s="2"/>
      <c r="D20" s="2">
        <v>2</v>
      </c>
      <c r="E20" s="2">
        <v>2</v>
      </c>
      <c r="F20" s="2">
        <v>1</v>
      </c>
      <c r="G20" s="2"/>
      <c r="H20" s="2">
        <v>5</v>
      </c>
      <c r="I20" s="2"/>
      <c r="J20" s="2">
        <v>-36</v>
      </c>
      <c r="K20" s="10" t="s">
        <v>121</v>
      </c>
    </row>
    <row r="21" spans="1:11" ht="12">
      <c r="A21" s="3"/>
      <c r="B21" s="2"/>
      <c r="C21" s="2"/>
      <c r="D21" s="2"/>
      <c r="E21" s="2"/>
      <c r="F21" s="2"/>
      <c r="G21" s="2"/>
      <c r="H21" s="2"/>
      <c r="I21" s="2"/>
      <c r="J21" s="2"/>
      <c r="K21" s="14"/>
    </row>
    <row r="22" spans="1:11" ht="12">
      <c r="A22" s="4" t="s">
        <v>24</v>
      </c>
      <c r="B22" s="1">
        <v>330</v>
      </c>
      <c r="C22" s="1"/>
      <c r="D22" s="1">
        <v>175</v>
      </c>
      <c r="E22" s="1">
        <v>106</v>
      </c>
      <c r="F22" s="1">
        <v>133</v>
      </c>
      <c r="G22" s="1"/>
      <c r="H22" s="1">
        <v>414</v>
      </c>
      <c r="I22" s="1"/>
      <c r="J22" s="1">
        <v>84</v>
      </c>
      <c r="K22" s="14">
        <v>25.454545454545453</v>
      </c>
    </row>
    <row r="23" spans="1:11" ht="12">
      <c r="A23" s="15" t="s">
        <v>28</v>
      </c>
      <c r="B23" s="2">
        <v>41</v>
      </c>
      <c r="C23" s="2"/>
      <c r="D23" s="2">
        <v>42</v>
      </c>
      <c r="E23" s="2">
        <v>19</v>
      </c>
      <c r="F23" s="2">
        <v>28</v>
      </c>
      <c r="G23" s="2"/>
      <c r="H23" s="2">
        <v>89</v>
      </c>
      <c r="I23" s="2"/>
      <c r="J23" s="2">
        <v>48</v>
      </c>
      <c r="K23" s="10" t="s">
        <v>121</v>
      </c>
    </row>
    <row r="24" spans="1:11" ht="12">
      <c r="A24" s="16" t="s">
        <v>6</v>
      </c>
      <c r="B24" s="24">
        <v>23</v>
      </c>
      <c r="C24" s="2"/>
      <c r="D24" s="2">
        <v>25</v>
      </c>
      <c r="E24" s="2">
        <v>7</v>
      </c>
      <c r="F24" s="2">
        <v>13</v>
      </c>
      <c r="G24" s="2"/>
      <c r="H24" s="2">
        <v>45</v>
      </c>
      <c r="I24" s="2"/>
      <c r="J24" s="2">
        <v>22</v>
      </c>
      <c r="K24" s="10" t="s">
        <v>121</v>
      </c>
    </row>
    <row r="25" spans="1:11" ht="12">
      <c r="A25" s="16" t="s">
        <v>5</v>
      </c>
      <c r="B25" s="24">
        <v>18</v>
      </c>
      <c r="C25" s="2"/>
      <c r="D25" s="2">
        <v>17</v>
      </c>
      <c r="E25" s="2">
        <v>12</v>
      </c>
      <c r="F25" s="2">
        <v>15</v>
      </c>
      <c r="G25" s="2"/>
      <c r="H25" s="2">
        <v>44</v>
      </c>
      <c r="I25" s="2"/>
      <c r="J25" s="2">
        <v>26</v>
      </c>
      <c r="K25" s="10" t="s">
        <v>121</v>
      </c>
    </row>
    <row r="26" spans="1:11" ht="12">
      <c r="A26" s="15" t="s">
        <v>29</v>
      </c>
      <c r="B26" s="85">
        <v>212</v>
      </c>
      <c r="C26" s="2"/>
      <c r="D26" s="2">
        <v>107</v>
      </c>
      <c r="E26" s="2">
        <v>68</v>
      </c>
      <c r="F26" s="2">
        <v>75</v>
      </c>
      <c r="G26" s="2"/>
      <c r="H26" s="2">
        <v>250</v>
      </c>
      <c r="I26" s="2"/>
      <c r="J26" s="2">
        <v>150</v>
      </c>
      <c r="K26" s="10">
        <v>70.75471698113208</v>
      </c>
    </row>
    <row r="27" spans="1:11" ht="12">
      <c r="A27" s="16" t="s">
        <v>6</v>
      </c>
      <c r="B27" s="24">
        <v>100</v>
      </c>
      <c r="C27" s="2"/>
      <c r="D27" s="2">
        <v>48</v>
      </c>
      <c r="E27" s="2">
        <v>36</v>
      </c>
      <c r="F27" s="2">
        <v>38</v>
      </c>
      <c r="G27" s="2"/>
      <c r="H27" s="2">
        <v>122</v>
      </c>
      <c r="I27" s="2"/>
      <c r="J27" s="2">
        <v>10</v>
      </c>
      <c r="K27" s="10">
        <v>10</v>
      </c>
    </row>
    <row r="28" spans="1:11" ht="12">
      <c r="A28" s="16" t="s">
        <v>5</v>
      </c>
      <c r="B28" s="24">
        <v>112</v>
      </c>
      <c r="C28" s="2"/>
      <c r="D28" s="2">
        <v>59</v>
      </c>
      <c r="E28" s="2">
        <v>32</v>
      </c>
      <c r="F28" s="2">
        <v>37</v>
      </c>
      <c r="G28" s="2"/>
      <c r="H28" s="2">
        <v>128</v>
      </c>
      <c r="I28" s="2"/>
      <c r="J28" s="2">
        <v>104</v>
      </c>
      <c r="K28" s="10">
        <v>92.85714285714286</v>
      </c>
    </row>
    <row r="29" spans="1:11" ht="12">
      <c r="A29" s="15" t="s">
        <v>30</v>
      </c>
      <c r="B29" s="85">
        <v>53</v>
      </c>
      <c r="C29" s="2"/>
      <c r="D29" s="2">
        <v>19</v>
      </c>
      <c r="E29" s="2">
        <v>8</v>
      </c>
      <c r="F29" s="2">
        <v>20</v>
      </c>
      <c r="G29" s="2"/>
      <c r="H29" s="2">
        <v>47</v>
      </c>
      <c r="I29" s="2"/>
      <c r="J29" s="2">
        <v>18</v>
      </c>
      <c r="K29" s="10">
        <v>33.9622641509434</v>
      </c>
    </row>
    <row r="30" spans="1:11" ht="12">
      <c r="A30" s="16" t="s">
        <v>6</v>
      </c>
      <c r="B30" s="24">
        <v>24</v>
      </c>
      <c r="C30" s="2"/>
      <c r="D30" s="2">
        <v>9</v>
      </c>
      <c r="E30" s="2">
        <v>4</v>
      </c>
      <c r="F30" s="2">
        <v>10</v>
      </c>
      <c r="G30" s="2"/>
      <c r="H30" s="2">
        <v>23</v>
      </c>
      <c r="I30" s="2"/>
      <c r="J30" s="2">
        <v>10</v>
      </c>
      <c r="K30" s="10" t="s">
        <v>121</v>
      </c>
    </row>
    <row r="31" spans="1:11" ht="12">
      <c r="A31" s="16" t="s">
        <v>5</v>
      </c>
      <c r="B31" s="24">
        <v>29</v>
      </c>
      <c r="C31" s="2"/>
      <c r="D31" s="2">
        <v>10</v>
      </c>
      <c r="E31" s="2">
        <v>4</v>
      </c>
      <c r="F31" s="2">
        <v>10</v>
      </c>
      <c r="G31" s="2"/>
      <c r="H31" s="2">
        <v>24</v>
      </c>
      <c r="I31" s="2"/>
      <c r="J31" s="2">
        <v>13</v>
      </c>
      <c r="K31" s="10" t="s">
        <v>121</v>
      </c>
    </row>
    <row r="32" spans="1:11" ht="12">
      <c r="A32" s="15" t="s">
        <v>31</v>
      </c>
      <c r="B32" s="85">
        <v>24</v>
      </c>
      <c r="C32" s="2"/>
      <c r="D32" s="2">
        <v>7</v>
      </c>
      <c r="E32" s="2">
        <v>11</v>
      </c>
      <c r="F32" s="2">
        <v>10</v>
      </c>
      <c r="G32" s="2"/>
      <c r="H32" s="2">
        <v>28</v>
      </c>
      <c r="I32" s="2"/>
      <c r="J32" s="2">
        <v>28</v>
      </c>
      <c r="K32" s="10" t="s">
        <v>121</v>
      </c>
    </row>
    <row r="33" spans="1:11" ht="12">
      <c r="A33" s="16" t="s">
        <v>6</v>
      </c>
      <c r="B33" s="24">
        <v>13</v>
      </c>
      <c r="C33" s="2"/>
      <c r="D33" s="2">
        <v>4</v>
      </c>
      <c r="E33" s="2">
        <v>5</v>
      </c>
      <c r="F33" s="2">
        <v>5</v>
      </c>
      <c r="G33" s="2"/>
      <c r="H33" s="2">
        <v>14</v>
      </c>
      <c r="I33" s="2"/>
      <c r="J33" s="2">
        <v>-474</v>
      </c>
      <c r="K33" s="10" t="s">
        <v>121</v>
      </c>
    </row>
    <row r="34" spans="1:11" ht="12">
      <c r="A34" s="16" t="s">
        <v>5</v>
      </c>
      <c r="B34" s="24">
        <v>11</v>
      </c>
      <c r="C34" s="2"/>
      <c r="D34" s="2">
        <v>3</v>
      </c>
      <c r="E34" s="2">
        <v>6</v>
      </c>
      <c r="F34" s="2">
        <v>5</v>
      </c>
      <c r="G34" s="2"/>
      <c r="H34" s="2">
        <v>14</v>
      </c>
      <c r="I34" s="2"/>
      <c r="J34" s="2">
        <v>-55</v>
      </c>
      <c r="K34" s="10" t="s">
        <v>121</v>
      </c>
    </row>
    <row r="36" spans="1:11" ht="12">
      <c r="A36" s="4" t="s">
        <v>26</v>
      </c>
      <c r="B36" s="1">
        <v>488</v>
      </c>
      <c r="C36" s="1"/>
      <c r="D36" s="1">
        <v>183</v>
      </c>
      <c r="E36" s="1">
        <v>156</v>
      </c>
      <c r="F36" s="1">
        <v>185</v>
      </c>
      <c r="G36" s="1"/>
      <c r="H36" s="1">
        <v>524</v>
      </c>
      <c r="I36" s="1"/>
      <c r="J36" s="1">
        <v>36</v>
      </c>
      <c r="K36" s="14">
        <v>7.377049180327869</v>
      </c>
    </row>
    <row r="37" spans="1:11" ht="12">
      <c r="A37" s="15" t="s">
        <v>28</v>
      </c>
      <c r="B37" s="2">
        <v>69</v>
      </c>
      <c r="C37" s="2"/>
      <c r="D37" s="2">
        <v>26</v>
      </c>
      <c r="E37" s="2">
        <v>20</v>
      </c>
      <c r="F37" s="2">
        <v>28</v>
      </c>
      <c r="G37" s="2"/>
      <c r="H37" s="2">
        <v>74</v>
      </c>
      <c r="I37" s="2"/>
      <c r="J37" s="2">
        <v>5</v>
      </c>
      <c r="K37" s="10">
        <v>7.246376811594203</v>
      </c>
    </row>
    <row r="38" spans="1:11" ht="12">
      <c r="A38" s="16" t="s">
        <v>6</v>
      </c>
      <c r="B38" s="24">
        <v>26</v>
      </c>
      <c r="C38" s="2"/>
      <c r="D38" s="2">
        <v>12</v>
      </c>
      <c r="E38" s="2">
        <v>11</v>
      </c>
      <c r="F38" s="2">
        <v>7</v>
      </c>
      <c r="G38" s="2"/>
      <c r="H38" s="2">
        <v>30</v>
      </c>
      <c r="I38" s="2"/>
      <c r="J38" s="2">
        <v>4</v>
      </c>
      <c r="K38" s="10" t="s">
        <v>121</v>
      </c>
    </row>
    <row r="39" spans="1:11" ht="12">
      <c r="A39" s="16" t="s">
        <v>5</v>
      </c>
      <c r="B39" s="24">
        <v>43</v>
      </c>
      <c r="C39" s="2"/>
      <c r="D39" s="2">
        <v>14</v>
      </c>
      <c r="E39" s="2">
        <v>9</v>
      </c>
      <c r="F39" s="2">
        <v>21</v>
      </c>
      <c r="G39" s="2"/>
      <c r="H39" s="2">
        <v>44</v>
      </c>
      <c r="I39" s="2"/>
      <c r="J39" s="2">
        <v>1</v>
      </c>
      <c r="K39" s="10" t="s">
        <v>121</v>
      </c>
    </row>
    <row r="40" spans="1:11" ht="12">
      <c r="A40" s="15" t="s">
        <v>29</v>
      </c>
      <c r="B40" s="85">
        <v>295</v>
      </c>
      <c r="C40" s="2"/>
      <c r="D40" s="2">
        <v>108</v>
      </c>
      <c r="E40" s="2">
        <v>88</v>
      </c>
      <c r="F40" s="2">
        <v>107</v>
      </c>
      <c r="G40" s="2"/>
      <c r="H40" s="2">
        <v>303</v>
      </c>
      <c r="I40" s="2"/>
      <c r="J40" s="2">
        <v>156</v>
      </c>
      <c r="K40" s="10">
        <v>52.88135593220339</v>
      </c>
    </row>
    <row r="41" spans="1:11" ht="12">
      <c r="A41" s="16" t="s">
        <v>6</v>
      </c>
      <c r="B41" s="24">
        <v>147</v>
      </c>
      <c r="C41" s="2"/>
      <c r="D41" s="2">
        <v>47</v>
      </c>
      <c r="E41" s="2">
        <v>48</v>
      </c>
      <c r="F41" s="2">
        <v>51</v>
      </c>
      <c r="G41" s="2"/>
      <c r="H41" s="2">
        <v>146</v>
      </c>
      <c r="I41" s="2"/>
      <c r="J41" s="2">
        <v>-2</v>
      </c>
      <c r="K41" s="10">
        <v>-1.3605442176870748</v>
      </c>
    </row>
    <row r="42" spans="1:11" ht="12">
      <c r="A42" s="16" t="s">
        <v>5</v>
      </c>
      <c r="B42" s="24">
        <v>148</v>
      </c>
      <c r="C42" s="2"/>
      <c r="D42" s="2">
        <v>61</v>
      </c>
      <c r="E42" s="2">
        <v>40</v>
      </c>
      <c r="F42" s="2">
        <v>56</v>
      </c>
      <c r="G42" s="2"/>
      <c r="H42" s="2">
        <v>157</v>
      </c>
      <c r="I42" s="2"/>
      <c r="J42" s="2">
        <v>105</v>
      </c>
      <c r="K42" s="10">
        <v>70.94594594594594</v>
      </c>
    </row>
    <row r="43" spans="1:11" ht="12">
      <c r="A43" s="15" t="s">
        <v>30</v>
      </c>
      <c r="B43" s="85">
        <v>93</v>
      </c>
      <c r="C43" s="2"/>
      <c r="D43" s="2">
        <v>31</v>
      </c>
      <c r="E43" s="2">
        <v>36</v>
      </c>
      <c r="F43" s="2">
        <v>41</v>
      </c>
      <c r="G43" s="2"/>
      <c r="H43" s="2">
        <v>108</v>
      </c>
      <c r="I43" s="2"/>
      <c r="J43" s="2">
        <v>67</v>
      </c>
      <c r="K43" s="10">
        <v>72.04301075268818</v>
      </c>
    </row>
    <row r="44" spans="1:12" ht="12">
      <c r="A44" s="16" t="s">
        <v>6</v>
      </c>
      <c r="B44" s="24">
        <v>52</v>
      </c>
      <c r="C44" s="2"/>
      <c r="D44" s="2">
        <v>15</v>
      </c>
      <c r="E44" s="2">
        <v>20</v>
      </c>
      <c r="F44" s="2">
        <v>20</v>
      </c>
      <c r="G44" s="2"/>
      <c r="H44" s="2">
        <v>55</v>
      </c>
      <c r="I44" s="2"/>
      <c r="J44" s="2">
        <v>38</v>
      </c>
      <c r="K44" s="10">
        <v>73.07692307692307</v>
      </c>
      <c r="L44" s="86"/>
    </row>
    <row r="45" spans="1:12" ht="12">
      <c r="A45" s="16" t="s">
        <v>5</v>
      </c>
      <c r="B45" s="24">
        <v>41</v>
      </c>
      <c r="C45" s="2"/>
      <c r="D45" s="2">
        <v>16</v>
      </c>
      <c r="E45" s="2">
        <v>16</v>
      </c>
      <c r="F45" s="2">
        <v>21</v>
      </c>
      <c r="G45" s="2"/>
      <c r="H45" s="2">
        <v>53</v>
      </c>
      <c r="I45" s="2"/>
      <c r="J45" s="2">
        <v>39</v>
      </c>
      <c r="K45" s="10" t="s">
        <v>121</v>
      </c>
      <c r="L45" s="86"/>
    </row>
    <row r="46" spans="1:12" ht="12">
      <c r="A46" s="15" t="s">
        <v>31</v>
      </c>
      <c r="B46" s="85">
        <v>31</v>
      </c>
      <c r="C46" s="2"/>
      <c r="D46" s="2">
        <v>18</v>
      </c>
      <c r="E46" s="2">
        <v>12</v>
      </c>
      <c r="F46" s="2">
        <v>9</v>
      </c>
      <c r="G46" s="2"/>
      <c r="H46" s="2">
        <v>39</v>
      </c>
      <c r="I46" s="2"/>
      <c r="J46" s="2">
        <v>39</v>
      </c>
      <c r="K46" s="10" t="s">
        <v>121</v>
      </c>
      <c r="L46" s="86"/>
    </row>
    <row r="47" spans="1:12" ht="12">
      <c r="A47" s="16" t="s">
        <v>6</v>
      </c>
      <c r="B47" s="24">
        <v>17</v>
      </c>
      <c r="C47" s="2"/>
      <c r="D47" s="2">
        <v>14</v>
      </c>
      <c r="E47" s="2">
        <v>9</v>
      </c>
      <c r="F47" s="2">
        <v>5</v>
      </c>
      <c r="G47" s="2"/>
      <c r="H47" s="2">
        <v>28</v>
      </c>
      <c r="I47" s="2"/>
      <c r="J47" s="2">
        <v>-228</v>
      </c>
      <c r="K47" s="10" t="s">
        <v>121</v>
      </c>
      <c r="L47" s="86"/>
    </row>
    <row r="48" spans="1:12" ht="12">
      <c r="A48" s="16" t="s">
        <v>5</v>
      </c>
      <c r="B48" s="24">
        <v>14</v>
      </c>
      <c r="C48" s="2"/>
      <c r="D48" s="2">
        <v>4</v>
      </c>
      <c r="E48" s="2">
        <v>3</v>
      </c>
      <c r="F48" s="2">
        <v>4</v>
      </c>
      <c r="G48" s="2"/>
      <c r="H48" s="2">
        <v>11</v>
      </c>
      <c r="I48" s="2"/>
      <c r="J48" s="2">
        <v>-26</v>
      </c>
      <c r="K48" s="10" t="s">
        <v>121</v>
      </c>
      <c r="L48" s="86"/>
    </row>
    <row r="50" spans="1:11" ht="12">
      <c r="A50" s="4" t="s">
        <v>27</v>
      </c>
      <c r="B50" s="1">
        <v>256</v>
      </c>
      <c r="C50" s="1"/>
      <c r="D50" s="1">
        <v>102</v>
      </c>
      <c r="E50" s="1">
        <v>94</v>
      </c>
      <c r="F50" s="1">
        <v>121</v>
      </c>
      <c r="G50" s="1"/>
      <c r="H50" s="1">
        <v>317</v>
      </c>
      <c r="I50" s="1"/>
      <c r="J50" s="1">
        <v>61</v>
      </c>
      <c r="K50" s="14">
        <v>23.828125</v>
      </c>
    </row>
    <row r="51" spans="1:11" ht="12">
      <c r="A51" s="15" t="s">
        <v>28</v>
      </c>
      <c r="B51" s="2">
        <v>37</v>
      </c>
      <c r="C51" s="2"/>
      <c r="D51" s="2">
        <v>8</v>
      </c>
      <c r="E51" s="2">
        <v>10</v>
      </c>
      <c r="F51" s="2">
        <v>14</v>
      </c>
      <c r="G51" s="2"/>
      <c r="H51" s="2">
        <v>32</v>
      </c>
      <c r="I51" s="2"/>
      <c r="J51" s="2">
        <v>-5</v>
      </c>
      <c r="K51" s="10" t="s">
        <v>121</v>
      </c>
    </row>
    <row r="52" spans="1:11" ht="12">
      <c r="A52" s="16" t="s">
        <v>6</v>
      </c>
      <c r="B52" s="24">
        <v>22</v>
      </c>
      <c r="C52" s="2"/>
      <c r="D52" s="2">
        <v>4</v>
      </c>
      <c r="E52" s="2">
        <v>6</v>
      </c>
      <c r="F52" s="2">
        <v>4</v>
      </c>
      <c r="G52" s="2"/>
      <c r="H52" s="2">
        <v>14</v>
      </c>
      <c r="I52" s="2"/>
      <c r="J52" s="2">
        <v>-8</v>
      </c>
      <c r="K52" s="10" t="s">
        <v>121</v>
      </c>
    </row>
    <row r="53" spans="1:11" ht="12">
      <c r="A53" s="16" t="s">
        <v>5</v>
      </c>
      <c r="B53" s="24">
        <v>15</v>
      </c>
      <c r="C53" s="2"/>
      <c r="D53" s="2">
        <v>4</v>
      </c>
      <c r="E53" s="2">
        <v>4</v>
      </c>
      <c r="F53" s="2">
        <v>10</v>
      </c>
      <c r="G53" s="2"/>
      <c r="H53" s="2">
        <v>18</v>
      </c>
      <c r="I53" s="2"/>
      <c r="J53" s="2">
        <v>3</v>
      </c>
      <c r="K53" s="10" t="s">
        <v>121</v>
      </c>
    </row>
    <row r="54" spans="1:11" ht="12">
      <c r="A54" s="15" t="s">
        <v>29</v>
      </c>
      <c r="B54" s="85">
        <v>164</v>
      </c>
      <c r="C54" s="2"/>
      <c r="D54" s="2">
        <v>63</v>
      </c>
      <c r="E54" s="2">
        <v>61</v>
      </c>
      <c r="F54" s="2">
        <v>72</v>
      </c>
      <c r="G54" s="2"/>
      <c r="H54" s="2">
        <v>196</v>
      </c>
      <c r="I54" s="2"/>
      <c r="J54" s="2">
        <v>125</v>
      </c>
      <c r="K54" s="10">
        <v>76.21951219512195</v>
      </c>
    </row>
    <row r="55" spans="1:11" ht="12">
      <c r="A55" s="16" t="s">
        <v>6</v>
      </c>
      <c r="B55" s="24">
        <v>71</v>
      </c>
      <c r="C55" s="2"/>
      <c r="D55" s="2">
        <v>33</v>
      </c>
      <c r="E55" s="2">
        <v>21</v>
      </c>
      <c r="F55" s="2">
        <v>42</v>
      </c>
      <c r="G55" s="2"/>
      <c r="H55" s="2">
        <v>96</v>
      </c>
      <c r="I55" s="2"/>
      <c r="J55" s="2">
        <v>3</v>
      </c>
      <c r="K55" s="10">
        <v>4.225352112676056</v>
      </c>
    </row>
    <row r="56" spans="1:11" ht="12">
      <c r="A56" s="16" t="s">
        <v>5</v>
      </c>
      <c r="B56" s="24">
        <v>93</v>
      </c>
      <c r="C56" s="2"/>
      <c r="D56" s="2">
        <v>30</v>
      </c>
      <c r="E56" s="2">
        <v>40</v>
      </c>
      <c r="F56" s="2">
        <v>30</v>
      </c>
      <c r="G56" s="2"/>
      <c r="H56" s="2">
        <v>100</v>
      </c>
      <c r="I56" s="2"/>
      <c r="J56" s="2">
        <v>82</v>
      </c>
      <c r="K56" s="10">
        <v>88.17204301075269</v>
      </c>
    </row>
    <row r="57" spans="1:11" ht="12">
      <c r="A57" s="15" t="s">
        <v>30</v>
      </c>
      <c r="B57" s="85">
        <v>40</v>
      </c>
      <c r="C57" s="2"/>
      <c r="D57" s="2">
        <v>18</v>
      </c>
      <c r="E57" s="2">
        <v>15</v>
      </c>
      <c r="F57" s="2">
        <v>18</v>
      </c>
      <c r="G57" s="2"/>
      <c r="H57" s="2">
        <v>51</v>
      </c>
      <c r="I57" s="2"/>
      <c r="J57" s="2">
        <v>29</v>
      </c>
      <c r="K57" s="10" t="s">
        <v>121</v>
      </c>
    </row>
    <row r="58" spans="1:11" ht="12">
      <c r="A58" s="16" t="s">
        <v>6</v>
      </c>
      <c r="B58" s="24">
        <v>18</v>
      </c>
      <c r="C58" s="2"/>
      <c r="D58" s="2">
        <v>7</v>
      </c>
      <c r="E58" s="2">
        <v>9</v>
      </c>
      <c r="F58" s="2">
        <v>10</v>
      </c>
      <c r="G58" s="2"/>
      <c r="H58" s="2">
        <v>26</v>
      </c>
      <c r="I58" s="2"/>
      <c r="J58" s="2">
        <v>14</v>
      </c>
      <c r="K58" s="10" t="s">
        <v>121</v>
      </c>
    </row>
    <row r="59" spans="1:11" ht="12">
      <c r="A59" s="16" t="s">
        <v>5</v>
      </c>
      <c r="B59" s="24">
        <v>22</v>
      </c>
      <c r="C59" s="2"/>
      <c r="D59" s="2">
        <v>11</v>
      </c>
      <c r="E59" s="2">
        <v>6</v>
      </c>
      <c r="F59" s="2">
        <v>8</v>
      </c>
      <c r="G59" s="2"/>
      <c r="H59" s="2">
        <v>25</v>
      </c>
      <c r="I59" s="2"/>
      <c r="J59" s="2">
        <v>22</v>
      </c>
      <c r="K59" s="10" t="s">
        <v>121</v>
      </c>
    </row>
    <row r="60" spans="1:11" ht="12">
      <c r="A60" s="15" t="s">
        <v>31</v>
      </c>
      <c r="B60" s="85">
        <v>15</v>
      </c>
      <c r="C60" s="2"/>
      <c r="D60" s="2">
        <v>13</v>
      </c>
      <c r="E60" s="2">
        <v>8</v>
      </c>
      <c r="F60" s="2">
        <v>17</v>
      </c>
      <c r="G60" s="2"/>
      <c r="H60" s="2">
        <v>38</v>
      </c>
      <c r="I60" s="2"/>
      <c r="J60" s="2">
        <v>38</v>
      </c>
      <c r="K60" s="10" t="s">
        <v>121</v>
      </c>
    </row>
    <row r="61" spans="1:11" ht="12">
      <c r="A61" s="16" t="s">
        <v>6</v>
      </c>
      <c r="B61" s="24">
        <v>12</v>
      </c>
      <c r="C61" s="2"/>
      <c r="D61" s="2">
        <v>11</v>
      </c>
      <c r="E61" s="2">
        <v>4</v>
      </c>
      <c r="F61" s="2">
        <v>13</v>
      </c>
      <c r="G61" s="2"/>
      <c r="H61" s="2">
        <v>28</v>
      </c>
      <c r="I61" s="2"/>
      <c r="J61" s="2">
        <v>28</v>
      </c>
      <c r="K61" s="10" t="s">
        <v>121</v>
      </c>
    </row>
    <row r="62" spans="1:11" ht="12">
      <c r="A62" s="16" t="s">
        <v>5</v>
      </c>
      <c r="B62" s="24">
        <v>3</v>
      </c>
      <c r="C62" s="2"/>
      <c r="D62" s="2">
        <v>2</v>
      </c>
      <c r="E62" s="2">
        <v>4</v>
      </c>
      <c r="F62" s="2">
        <v>4</v>
      </c>
      <c r="G62" s="2"/>
      <c r="H62" s="2">
        <v>10</v>
      </c>
      <c r="I62" s="2"/>
      <c r="J62" s="2">
        <v>5</v>
      </c>
      <c r="K62" s="10" t="s">
        <v>121</v>
      </c>
    </row>
    <row r="64" spans="1:11" ht="12">
      <c r="A64" s="4" t="s">
        <v>8</v>
      </c>
      <c r="B64" s="2"/>
      <c r="C64" s="2"/>
      <c r="D64" s="2"/>
      <c r="E64" s="2"/>
      <c r="F64" s="2"/>
      <c r="G64" s="2"/>
      <c r="H64" s="2"/>
      <c r="I64" s="2"/>
      <c r="J64" s="2"/>
      <c r="K64" s="14"/>
    </row>
    <row r="65" spans="1:11" ht="12">
      <c r="A65" s="4" t="s">
        <v>9</v>
      </c>
      <c r="B65" s="1">
        <v>5</v>
      </c>
      <c r="C65" s="1"/>
      <c r="D65" s="1">
        <v>91</v>
      </c>
      <c r="E65" s="1">
        <v>28</v>
      </c>
      <c r="F65" s="1">
        <v>-19</v>
      </c>
      <c r="G65" s="1"/>
      <c r="H65" s="1">
        <v>100</v>
      </c>
      <c r="I65" s="1"/>
      <c r="J65" s="1">
        <v>95</v>
      </c>
      <c r="K65" s="14" t="s">
        <v>121</v>
      </c>
    </row>
    <row r="66" spans="1:11" ht="12">
      <c r="A66" s="15" t="s">
        <v>28</v>
      </c>
      <c r="B66" s="2">
        <v>8</v>
      </c>
      <c r="C66" s="2"/>
      <c r="D66" s="2">
        <v>44</v>
      </c>
      <c r="E66" s="2">
        <v>18</v>
      </c>
      <c r="F66" s="2">
        <v>21</v>
      </c>
      <c r="G66" s="2"/>
      <c r="H66" s="2">
        <v>83</v>
      </c>
      <c r="I66" s="2"/>
      <c r="J66" s="2">
        <v>75</v>
      </c>
      <c r="K66" s="10" t="s">
        <v>121</v>
      </c>
    </row>
    <row r="67" spans="1:11" ht="12">
      <c r="A67" s="16" t="s">
        <v>6</v>
      </c>
      <c r="B67" s="2">
        <v>6</v>
      </c>
      <c r="C67" s="2"/>
      <c r="D67" s="2">
        <v>28</v>
      </c>
      <c r="E67" s="2">
        <v>6</v>
      </c>
      <c r="F67" s="2">
        <v>21</v>
      </c>
      <c r="G67" s="2"/>
      <c r="H67" s="2">
        <v>55</v>
      </c>
      <c r="I67" s="2"/>
      <c r="J67" s="2">
        <v>49</v>
      </c>
      <c r="K67" s="10" t="s">
        <v>121</v>
      </c>
    </row>
    <row r="68" spans="1:11" ht="12">
      <c r="A68" s="16" t="s">
        <v>5</v>
      </c>
      <c r="B68" s="2">
        <v>2</v>
      </c>
      <c r="C68" s="2"/>
      <c r="D68" s="2">
        <v>16</v>
      </c>
      <c r="E68" s="2">
        <v>12</v>
      </c>
      <c r="F68" s="2">
        <v>0</v>
      </c>
      <c r="G68" s="2"/>
      <c r="H68" s="2">
        <v>28</v>
      </c>
      <c r="I68" s="2"/>
      <c r="J68" s="2">
        <v>26</v>
      </c>
      <c r="K68" s="10" t="s">
        <v>121</v>
      </c>
    </row>
    <row r="69" spans="1:11" ht="12">
      <c r="A69" s="15" t="s">
        <v>29</v>
      </c>
      <c r="B69" s="2">
        <v>33</v>
      </c>
      <c r="C69" s="2"/>
      <c r="D69" s="2">
        <v>75</v>
      </c>
      <c r="E69" s="2">
        <v>40</v>
      </c>
      <c r="F69" s="2">
        <v>-10</v>
      </c>
      <c r="G69" s="2"/>
      <c r="H69" s="2">
        <v>105</v>
      </c>
      <c r="I69" s="2"/>
      <c r="J69" s="2">
        <v>72</v>
      </c>
      <c r="K69" s="10" t="s">
        <v>121</v>
      </c>
    </row>
    <row r="70" spans="1:11" ht="12">
      <c r="A70" s="16" t="s">
        <v>6</v>
      </c>
      <c r="B70" s="2">
        <v>34</v>
      </c>
      <c r="C70" s="2"/>
      <c r="D70" s="2">
        <v>49</v>
      </c>
      <c r="E70" s="2">
        <v>28</v>
      </c>
      <c r="F70" s="2">
        <v>-9</v>
      </c>
      <c r="G70" s="2"/>
      <c r="H70" s="2">
        <v>68</v>
      </c>
      <c r="I70" s="2"/>
      <c r="J70" s="2">
        <v>34</v>
      </c>
      <c r="K70" s="10" t="s">
        <v>121</v>
      </c>
    </row>
    <row r="71" spans="1:11" ht="12">
      <c r="A71" s="16" t="s">
        <v>5</v>
      </c>
      <c r="B71" s="2">
        <v>-1</v>
      </c>
      <c r="C71" s="2"/>
      <c r="D71" s="2">
        <v>26</v>
      </c>
      <c r="E71" s="2">
        <v>12</v>
      </c>
      <c r="F71" s="2">
        <v>-1</v>
      </c>
      <c r="G71" s="2"/>
      <c r="H71" s="2">
        <v>37</v>
      </c>
      <c r="I71" s="2"/>
      <c r="J71" s="2">
        <v>38</v>
      </c>
      <c r="K71" s="10" t="s">
        <v>121</v>
      </c>
    </row>
    <row r="72" spans="1:11" ht="12">
      <c r="A72" s="15" t="s">
        <v>30</v>
      </c>
      <c r="B72" s="2">
        <v>-26</v>
      </c>
      <c r="C72" s="2"/>
      <c r="D72" s="2">
        <v>-10</v>
      </c>
      <c r="E72" s="2">
        <v>-25</v>
      </c>
      <c r="F72" s="2">
        <v>-15</v>
      </c>
      <c r="G72" s="2"/>
      <c r="H72" s="2">
        <v>-50</v>
      </c>
      <c r="I72" s="2"/>
      <c r="J72" s="2">
        <v>-24</v>
      </c>
      <c r="K72" s="10" t="s">
        <v>121</v>
      </c>
    </row>
    <row r="73" spans="1:11" ht="12">
      <c r="A73" s="16" t="s">
        <v>6</v>
      </c>
      <c r="B73" s="2">
        <v>-14</v>
      </c>
      <c r="C73" s="2"/>
      <c r="D73" s="2">
        <v>-5</v>
      </c>
      <c r="E73" s="2">
        <v>-14</v>
      </c>
      <c r="F73" s="2">
        <v>-6</v>
      </c>
      <c r="G73" s="2"/>
      <c r="H73" s="2">
        <v>-25</v>
      </c>
      <c r="I73" s="2"/>
      <c r="J73" s="2">
        <v>-11</v>
      </c>
      <c r="K73" s="10" t="s">
        <v>121</v>
      </c>
    </row>
    <row r="74" spans="1:11" ht="12">
      <c r="A74" s="16" t="s">
        <v>5</v>
      </c>
      <c r="B74" s="2">
        <v>-12</v>
      </c>
      <c r="C74" s="2"/>
      <c r="D74" s="2">
        <v>-5</v>
      </c>
      <c r="E74" s="2">
        <v>-11</v>
      </c>
      <c r="F74" s="2">
        <v>-9</v>
      </c>
      <c r="G74" s="2"/>
      <c r="H74" s="2">
        <v>-25</v>
      </c>
      <c r="I74" s="2"/>
      <c r="J74" s="2">
        <v>-13</v>
      </c>
      <c r="K74" s="10" t="s">
        <v>121</v>
      </c>
    </row>
    <row r="75" spans="1:11" ht="12">
      <c r="A75" s="15" t="s">
        <v>31</v>
      </c>
      <c r="B75" s="2">
        <v>-10</v>
      </c>
      <c r="C75" s="2"/>
      <c r="D75" s="2">
        <v>-18</v>
      </c>
      <c r="E75" s="2">
        <v>-5</v>
      </c>
      <c r="F75" s="2">
        <v>-15</v>
      </c>
      <c r="G75" s="2"/>
      <c r="H75" s="2">
        <v>-38</v>
      </c>
      <c r="I75" s="2"/>
      <c r="J75" s="2">
        <v>-28</v>
      </c>
      <c r="K75" s="10" t="s">
        <v>121</v>
      </c>
    </row>
    <row r="76" spans="1:11" ht="12">
      <c r="A76" s="16" t="s">
        <v>6</v>
      </c>
      <c r="B76" s="2">
        <v>-9</v>
      </c>
      <c r="C76" s="2"/>
      <c r="D76" s="2">
        <v>-17</v>
      </c>
      <c r="E76" s="2">
        <v>-6</v>
      </c>
      <c r="F76" s="2">
        <v>-13</v>
      </c>
      <c r="G76" s="2"/>
      <c r="H76" s="2">
        <v>-36</v>
      </c>
      <c r="I76" s="2"/>
      <c r="J76" s="2">
        <v>-27</v>
      </c>
      <c r="K76" s="10" t="s">
        <v>121</v>
      </c>
    </row>
    <row r="77" spans="1:11" ht="12">
      <c r="A77" s="16" t="s">
        <v>5</v>
      </c>
      <c r="B77" s="2">
        <v>-1</v>
      </c>
      <c r="C77" s="2"/>
      <c r="D77" s="2">
        <v>-1</v>
      </c>
      <c r="E77" s="2">
        <v>1</v>
      </c>
      <c r="F77" s="2">
        <v>-2</v>
      </c>
      <c r="G77" s="2"/>
      <c r="H77" s="2">
        <v>-2</v>
      </c>
      <c r="I77" s="2"/>
      <c r="J77" s="2">
        <v>-1</v>
      </c>
      <c r="K77" s="10" t="s">
        <v>121</v>
      </c>
    </row>
    <row r="80" ht="12">
      <c r="A80" s="99" t="s">
        <v>120</v>
      </c>
    </row>
    <row r="81" ht="12">
      <c r="A81" s="99"/>
    </row>
    <row r="82" ht="12">
      <c r="A82" s="100" t="s">
        <v>138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9"/>
  <sheetViews>
    <sheetView workbookViewId="0" topLeftCell="A1">
      <selection activeCell="A1" sqref="A1"/>
    </sheetView>
  </sheetViews>
  <sheetFormatPr defaultColWidth="11.421875" defaultRowHeight="12.75"/>
  <cols>
    <col min="1" max="1" width="27.421875" style="84" customWidth="1"/>
    <col min="2" max="2" width="9.7109375" style="84" customWidth="1"/>
    <col min="3" max="3" width="1.7109375" style="84" customWidth="1"/>
    <col min="4" max="6" width="9.7109375" style="84" customWidth="1"/>
    <col min="7" max="7" width="1.7109375" style="84" customWidth="1"/>
    <col min="8" max="8" width="9.7109375" style="84" customWidth="1"/>
    <col min="9" max="9" width="1.7109375" style="84" customWidth="1"/>
    <col min="10" max="11" width="9.7109375" style="84" customWidth="1"/>
    <col min="12" max="12" width="11.421875" style="86" customWidth="1"/>
    <col min="13" max="13" width="2.00390625" style="86" bestFit="1" customWidth="1"/>
    <col min="14" max="14" width="2.8515625" style="86" bestFit="1" customWidth="1"/>
    <col min="15" max="22" width="11.421875" style="86" customWidth="1"/>
    <col min="23" max="16384" width="11.421875" style="84" customWidth="1"/>
  </cols>
  <sheetData>
    <row r="1" spans="1:11" ht="12">
      <c r="A1" s="4" t="s">
        <v>102</v>
      </c>
      <c r="B1" s="3"/>
      <c r="C1" s="3"/>
      <c r="D1" s="3"/>
      <c r="E1" s="3"/>
      <c r="F1" s="3"/>
      <c r="G1" s="3"/>
      <c r="H1" s="3"/>
      <c r="I1" s="3"/>
      <c r="J1" s="3"/>
      <c r="K1" s="5"/>
    </row>
    <row r="2" spans="1:11" ht="12">
      <c r="A2" s="3"/>
      <c r="B2" s="3"/>
      <c r="C2" s="3"/>
      <c r="D2" s="3"/>
      <c r="E2" s="3"/>
      <c r="F2" s="3"/>
      <c r="G2" s="3"/>
      <c r="H2" s="3"/>
      <c r="I2" s="3"/>
      <c r="J2" s="3"/>
      <c r="K2" s="5"/>
    </row>
    <row r="3" spans="1:11" ht="12.75">
      <c r="A3" s="3"/>
      <c r="B3" s="7" t="s">
        <v>130</v>
      </c>
      <c r="C3" s="7"/>
      <c r="D3" s="7" t="s">
        <v>133</v>
      </c>
      <c r="E3" s="7" t="s">
        <v>134</v>
      </c>
      <c r="F3" s="7" t="s">
        <v>135</v>
      </c>
      <c r="G3" s="8"/>
      <c r="H3" s="7" t="s">
        <v>130</v>
      </c>
      <c r="I3" s="7"/>
      <c r="J3" s="9"/>
      <c r="K3" s="10" t="s">
        <v>0</v>
      </c>
    </row>
    <row r="4" spans="1:11" ht="12.75">
      <c r="A4" s="3"/>
      <c r="B4" s="11">
        <v>2003</v>
      </c>
      <c r="C4" s="11"/>
      <c r="D4" s="11">
        <v>2004</v>
      </c>
      <c r="E4" s="11">
        <v>2004</v>
      </c>
      <c r="F4" s="11">
        <v>2004</v>
      </c>
      <c r="G4" s="12"/>
      <c r="H4" s="11">
        <v>2004</v>
      </c>
      <c r="I4" s="11"/>
      <c r="J4" s="13"/>
      <c r="K4" s="11" t="s">
        <v>131</v>
      </c>
    </row>
    <row r="5" spans="1:11" ht="12">
      <c r="A5" s="3"/>
      <c r="B5" s="8"/>
      <c r="C5" s="8"/>
      <c r="D5" s="8"/>
      <c r="E5" s="8"/>
      <c r="F5" s="8"/>
      <c r="G5" s="8"/>
      <c r="H5" s="8"/>
      <c r="I5" s="8"/>
      <c r="J5" s="7" t="s">
        <v>1</v>
      </c>
      <c r="K5" s="10" t="s">
        <v>2</v>
      </c>
    </row>
    <row r="6" spans="1:11" ht="12">
      <c r="A6" s="3"/>
      <c r="B6" s="3"/>
      <c r="C6" s="3"/>
      <c r="D6" s="3"/>
      <c r="E6" s="3"/>
      <c r="F6" s="3"/>
      <c r="G6" s="3"/>
      <c r="H6" s="3"/>
      <c r="I6" s="3"/>
      <c r="J6" s="3"/>
      <c r="K6" s="5"/>
    </row>
    <row r="7" spans="1:11" ht="12">
      <c r="A7" s="3"/>
      <c r="B7" s="3"/>
      <c r="C7" s="3"/>
      <c r="D7" s="3"/>
      <c r="E7" s="3"/>
      <c r="F7" s="3"/>
      <c r="G7" s="3"/>
      <c r="H7" s="3"/>
      <c r="I7" s="3"/>
      <c r="J7" s="3"/>
      <c r="K7" s="5"/>
    </row>
    <row r="8" spans="1:11" ht="12">
      <c r="A8" s="4" t="s">
        <v>25</v>
      </c>
      <c r="B8" s="1">
        <v>299</v>
      </c>
      <c r="C8" s="1"/>
      <c r="D8" s="1">
        <v>137</v>
      </c>
      <c r="E8" s="1">
        <v>122</v>
      </c>
      <c r="F8" s="1">
        <v>118</v>
      </c>
      <c r="G8" s="1"/>
      <c r="H8" s="1">
        <v>377</v>
      </c>
      <c r="I8" s="1"/>
      <c r="J8" s="1">
        <v>78</v>
      </c>
      <c r="K8" s="14">
        <v>26.08695652173913</v>
      </c>
    </row>
    <row r="9" spans="1:11" ht="12">
      <c r="A9" s="15" t="s">
        <v>28</v>
      </c>
      <c r="B9" s="2">
        <v>54</v>
      </c>
      <c r="C9" s="2"/>
      <c r="D9" s="2">
        <v>26</v>
      </c>
      <c r="E9" s="2">
        <v>23</v>
      </c>
      <c r="F9" s="2">
        <v>30</v>
      </c>
      <c r="G9" s="2"/>
      <c r="H9" s="2">
        <v>79</v>
      </c>
      <c r="I9" s="2"/>
      <c r="J9" s="2">
        <v>25</v>
      </c>
      <c r="K9" s="10">
        <v>46.2962962962963</v>
      </c>
    </row>
    <row r="10" spans="1:11" ht="12">
      <c r="A10" s="16" t="s">
        <v>6</v>
      </c>
      <c r="B10" s="24">
        <v>23</v>
      </c>
      <c r="C10" s="2"/>
      <c r="D10" s="2">
        <v>13</v>
      </c>
      <c r="E10" s="2">
        <v>15</v>
      </c>
      <c r="F10" s="2">
        <v>15</v>
      </c>
      <c r="G10" s="2"/>
      <c r="H10" s="2">
        <v>43</v>
      </c>
      <c r="I10" s="2"/>
      <c r="J10" s="2">
        <v>20</v>
      </c>
      <c r="K10" s="10" t="s">
        <v>121</v>
      </c>
    </row>
    <row r="11" spans="1:11" ht="12">
      <c r="A11" s="16" t="s">
        <v>5</v>
      </c>
      <c r="B11" s="24">
        <v>31</v>
      </c>
      <c r="C11" s="2"/>
      <c r="D11" s="2">
        <v>13</v>
      </c>
      <c r="E11" s="2">
        <v>8</v>
      </c>
      <c r="F11" s="2">
        <v>15</v>
      </c>
      <c r="G11" s="2"/>
      <c r="H11" s="2">
        <v>36</v>
      </c>
      <c r="I11" s="2"/>
      <c r="J11" s="2">
        <v>5</v>
      </c>
      <c r="K11" s="10" t="s">
        <v>121</v>
      </c>
    </row>
    <row r="12" spans="1:11" ht="12">
      <c r="A12" s="15" t="s">
        <v>29</v>
      </c>
      <c r="B12" s="85">
        <v>197</v>
      </c>
      <c r="C12" s="2"/>
      <c r="D12" s="2">
        <v>93</v>
      </c>
      <c r="E12" s="2">
        <v>77</v>
      </c>
      <c r="F12" s="2">
        <v>70</v>
      </c>
      <c r="G12" s="2"/>
      <c r="H12" s="2">
        <v>240</v>
      </c>
      <c r="I12" s="2"/>
      <c r="J12" s="2">
        <v>135</v>
      </c>
      <c r="K12" s="10">
        <v>68.52791878172589</v>
      </c>
    </row>
    <row r="13" spans="1:11" ht="12">
      <c r="A13" s="16" t="s">
        <v>6</v>
      </c>
      <c r="B13" s="24">
        <v>105</v>
      </c>
      <c r="C13" s="2"/>
      <c r="D13" s="2">
        <v>56</v>
      </c>
      <c r="E13" s="2">
        <v>42</v>
      </c>
      <c r="F13" s="2">
        <v>37</v>
      </c>
      <c r="G13" s="2"/>
      <c r="H13" s="2">
        <v>135</v>
      </c>
      <c r="I13" s="2"/>
      <c r="J13" s="2">
        <v>43</v>
      </c>
      <c r="K13" s="10">
        <v>40.95238095238095</v>
      </c>
    </row>
    <row r="14" spans="1:11" ht="12">
      <c r="A14" s="16" t="s">
        <v>5</v>
      </c>
      <c r="B14" s="24">
        <v>92</v>
      </c>
      <c r="C14" s="2"/>
      <c r="D14" s="2">
        <v>37</v>
      </c>
      <c r="E14" s="2">
        <v>35</v>
      </c>
      <c r="F14" s="2">
        <v>33</v>
      </c>
      <c r="G14" s="2"/>
      <c r="H14" s="2">
        <v>105</v>
      </c>
      <c r="I14" s="2"/>
      <c r="J14" s="2">
        <v>83</v>
      </c>
      <c r="K14" s="10">
        <v>90.21739130434783</v>
      </c>
    </row>
    <row r="15" spans="1:11" ht="12">
      <c r="A15" s="15" t="s">
        <v>30</v>
      </c>
      <c r="B15" s="85">
        <v>39</v>
      </c>
      <c r="C15" s="2"/>
      <c r="D15" s="2">
        <v>14</v>
      </c>
      <c r="E15" s="2">
        <v>18</v>
      </c>
      <c r="F15" s="2">
        <v>17</v>
      </c>
      <c r="G15" s="2"/>
      <c r="H15" s="2">
        <v>49</v>
      </c>
      <c r="I15" s="2"/>
      <c r="J15" s="2">
        <v>32</v>
      </c>
      <c r="K15" s="10" t="s">
        <v>121</v>
      </c>
    </row>
    <row r="16" spans="1:11" ht="12">
      <c r="A16" s="16" t="s">
        <v>6</v>
      </c>
      <c r="B16" s="24">
        <v>22</v>
      </c>
      <c r="C16" s="2"/>
      <c r="D16" s="2">
        <v>8</v>
      </c>
      <c r="E16" s="2">
        <v>11</v>
      </c>
      <c r="F16" s="2">
        <v>10</v>
      </c>
      <c r="G16" s="2"/>
      <c r="H16" s="2">
        <v>29</v>
      </c>
      <c r="I16" s="2"/>
      <c r="J16" s="2">
        <v>24</v>
      </c>
      <c r="K16" s="10" t="s">
        <v>121</v>
      </c>
    </row>
    <row r="17" spans="1:11" ht="12">
      <c r="A17" s="16" t="s">
        <v>5</v>
      </c>
      <c r="B17" s="24">
        <v>17</v>
      </c>
      <c r="C17" s="2"/>
      <c r="D17" s="2">
        <v>6</v>
      </c>
      <c r="E17" s="2">
        <v>7</v>
      </c>
      <c r="F17" s="2">
        <v>7</v>
      </c>
      <c r="G17" s="2"/>
      <c r="H17" s="2">
        <v>20</v>
      </c>
      <c r="I17" s="2"/>
      <c r="J17" s="2">
        <v>16</v>
      </c>
      <c r="K17" s="10" t="s">
        <v>121</v>
      </c>
    </row>
    <row r="18" spans="1:11" ht="12">
      <c r="A18" s="15" t="s">
        <v>31</v>
      </c>
      <c r="B18" s="85">
        <v>9</v>
      </c>
      <c r="C18" s="2"/>
      <c r="D18" s="2">
        <v>4</v>
      </c>
      <c r="E18" s="2">
        <v>4</v>
      </c>
      <c r="F18" s="2">
        <v>1</v>
      </c>
      <c r="G18" s="2"/>
      <c r="H18" s="2">
        <v>9</v>
      </c>
      <c r="I18" s="2"/>
      <c r="J18" s="2">
        <v>9</v>
      </c>
      <c r="K18" s="10" t="s">
        <v>121</v>
      </c>
    </row>
    <row r="19" spans="1:11" ht="12">
      <c r="A19" s="16" t="s">
        <v>6</v>
      </c>
      <c r="B19" s="24">
        <v>5</v>
      </c>
      <c r="C19" s="2"/>
      <c r="D19" s="2">
        <v>3</v>
      </c>
      <c r="E19" s="2">
        <v>2</v>
      </c>
      <c r="F19" s="2">
        <v>0</v>
      </c>
      <c r="G19" s="2"/>
      <c r="H19" s="2">
        <v>5</v>
      </c>
      <c r="I19" s="2"/>
      <c r="J19" s="2">
        <v>-196</v>
      </c>
      <c r="K19" s="10" t="s">
        <v>121</v>
      </c>
    </row>
    <row r="20" spans="1:11" ht="12">
      <c r="A20" s="16" t="s">
        <v>5</v>
      </c>
      <c r="B20" s="24">
        <v>4</v>
      </c>
      <c r="C20" s="2"/>
      <c r="D20" s="2">
        <v>1</v>
      </c>
      <c r="E20" s="2">
        <v>2</v>
      </c>
      <c r="F20" s="2">
        <v>1</v>
      </c>
      <c r="G20" s="2"/>
      <c r="H20" s="2">
        <v>4</v>
      </c>
      <c r="I20" s="2"/>
      <c r="J20" s="2">
        <v>-14</v>
      </c>
      <c r="K20" s="10" t="s">
        <v>121</v>
      </c>
    </row>
    <row r="22" spans="1:11" ht="12">
      <c r="A22" s="4" t="s">
        <v>24</v>
      </c>
      <c r="B22" s="1">
        <v>201</v>
      </c>
      <c r="C22" s="1"/>
      <c r="D22" s="1">
        <v>124</v>
      </c>
      <c r="E22" s="1">
        <v>77</v>
      </c>
      <c r="F22" s="1">
        <v>86</v>
      </c>
      <c r="G22" s="1"/>
      <c r="H22" s="1">
        <v>287</v>
      </c>
      <c r="I22" s="1"/>
      <c r="J22" s="1">
        <v>86</v>
      </c>
      <c r="K22" s="14">
        <v>42.78606965174129</v>
      </c>
    </row>
    <row r="23" spans="1:11" ht="12">
      <c r="A23" s="15" t="s">
        <v>28</v>
      </c>
      <c r="B23" s="2">
        <v>18</v>
      </c>
      <c r="C23" s="2"/>
      <c r="D23" s="2">
        <v>33</v>
      </c>
      <c r="E23" s="2">
        <v>15</v>
      </c>
      <c r="F23" s="2">
        <v>20</v>
      </c>
      <c r="G23" s="2"/>
      <c r="H23" s="2">
        <v>68</v>
      </c>
      <c r="I23" s="2"/>
      <c r="J23" s="2">
        <v>50</v>
      </c>
      <c r="K23" s="10" t="s">
        <v>121</v>
      </c>
    </row>
    <row r="24" spans="1:11" ht="12">
      <c r="A24" s="16" t="s">
        <v>6</v>
      </c>
      <c r="B24" s="24">
        <v>10</v>
      </c>
      <c r="C24" s="2"/>
      <c r="D24" s="85">
        <v>20</v>
      </c>
      <c r="E24" s="85">
        <v>5</v>
      </c>
      <c r="F24" s="85">
        <v>8</v>
      </c>
      <c r="G24" s="2"/>
      <c r="H24" s="2">
        <v>33</v>
      </c>
      <c r="I24" s="2"/>
      <c r="J24" s="2">
        <v>23</v>
      </c>
      <c r="K24" s="10" t="s">
        <v>121</v>
      </c>
    </row>
    <row r="25" spans="1:11" ht="12">
      <c r="A25" s="16" t="s">
        <v>5</v>
      </c>
      <c r="B25" s="24">
        <v>8</v>
      </c>
      <c r="C25" s="2"/>
      <c r="D25" s="85">
        <v>13</v>
      </c>
      <c r="E25" s="85">
        <v>10</v>
      </c>
      <c r="F25" s="85">
        <v>12</v>
      </c>
      <c r="G25" s="2"/>
      <c r="H25" s="2">
        <v>35</v>
      </c>
      <c r="I25" s="2"/>
      <c r="J25" s="2">
        <v>27</v>
      </c>
      <c r="K25" s="10" t="s">
        <v>121</v>
      </c>
    </row>
    <row r="26" spans="1:11" ht="12">
      <c r="A26" s="15" t="s">
        <v>29</v>
      </c>
      <c r="B26" s="85">
        <v>136</v>
      </c>
      <c r="C26" s="2"/>
      <c r="D26" s="2">
        <v>71</v>
      </c>
      <c r="E26" s="2">
        <v>49</v>
      </c>
      <c r="F26" s="2">
        <v>44</v>
      </c>
      <c r="G26" s="2"/>
      <c r="H26" s="2">
        <v>164</v>
      </c>
      <c r="I26" s="2"/>
      <c r="J26" s="2">
        <v>97</v>
      </c>
      <c r="K26" s="10">
        <v>71.32352941176471</v>
      </c>
    </row>
    <row r="27" spans="1:11" ht="12">
      <c r="A27" s="16" t="s">
        <v>6</v>
      </c>
      <c r="B27" s="24">
        <v>67</v>
      </c>
      <c r="C27" s="2"/>
      <c r="D27" s="85">
        <v>29</v>
      </c>
      <c r="E27" s="85">
        <v>26</v>
      </c>
      <c r="F27" s="85">
        <v>20</v>
      </c>
      <c r="G27" s="2"/>
      <c r="H27" s="2">
        <v>75</v>
      </c>
      <c r="I27" s="2"/>
      <c r="J27" s="2">
        <v>6</v>
      </c>
      <c r="K27" s="10">
        <v>8.955223880597014</v>
      </c>
    </row>
    <row r="28" spans="1:11" ht="12">
      <c r="A28" s="16" t="s">
        <v>5</v>
      </c>
      <c r="B28" s="24">
        <v>69</v>
      </c>
      <c r="C28" s="2"/>
      <c r="D28" s="85">
        <v>42</v>
      </c>
      <c r="E28" s="85">
        <v>23</v>
      </c>
      <c r="F28" s="85">
        <v>24</v>
      </c>
      <c r="G28" s="2"/>
      <c r="H28" s="2">
        <v>89</v>
      </c>
      <c r="I28" s="2"/>
      <c r="J28" s="2">
        <v>76</v>
      </c>
      <c r="K28" s="10">
        <v>110.14492753623189</v>
      </c>
    </row>
    <row r="29" spans="1:11" ht="12">
      <c r="A29" s="15" t="s">
        <v>30</v>
      </c>
      <c r="B29" s="85">
        <v>26</v>
      </c>
      <c r="C29" s="2"/>
      <c r="D29" s="2">
        <v>13</v>
      </c>
      <c r="E29" s="2">
        <v>4</v>
      </c>
      <c r="F29" s="2">
        <v>15</v>
      </c>
      <c r="G29" s="2"/>
      <c r="H29" s="2">
        <v>32</v>
      </c>
      <c r="I29" s="2"/>
      <c r="J29" s="2">
        <v>19</v>
      </c>
      <c r="K29" s="10" t="s">
        <v>121</v>
      </c>
    </row>
    <row r="30" spans="1:11" ht="12">
      <c r="A30" s="16" t="s">
        <v>6</v>
      </c>
      <c r="B30" s="24">
        <v>13</v>
      </c>
      <c r="C30" s="2"/>
      <c r="D30" s="85">
        <v>6</v>
      </c>
      <c r="E30" s="85">
        <v>2</v>
      </c>
      <c r="F30" s="85">
        <v>8</v>
      </c>
      <c r="G30" s="2"/>
      <c r="H30" s="2">
        <v>16</v>
      </c>
      <c r="I30" s="2"/>
      <c r="J30" s="2">
        <v>6</v>
      </c>
      <c r="K30" s="10" t="s">
        <v>121</v>
      </c>
    </row>
    <row r="31" spans="1:11" ht="12">
      <c r="A31" s="16" t="s">
        <v>5</v>
      </c>
      <c r="B31" s="24">
        <v>13</v>
      </c>
      <c r="C31" s="2"/>
      <c r="D31" s="85">
        <v>7</v>
      </c>
      <c r="E31" s="85">
        <v>2</v>
      </c>
      <c r="F31" s="85">
        <v>7</v>
      </c>
      <c r="G31" s="2"/>
      <c r="H31" s="2">
        <v>16</v>
      </c>
      <c r="I31" s="2"/>
      <c r="J31" s="2">
        <v>5</v>
      </c>
      <c r="K31" s="10" t="s">
        <v>121</v>
      </c>
    </row>
    <row r="32" spans="1:11" ht="12">
      <c r="A32" s="15" t="s">
        <v>31</v>
      </c>
      <c r="B32" s="85">
        <v>21</v>
      </c>
      <c r="C32" s="2"/>
      <c r="D32" s="2">
        <v>7</v>
      </c>
      <c r="E32" s="2">
        <v>9</v>
      </c>
      <c r="F32" s="2">
        <v>7</v>
      </c>
      <c r="G32" s="2"/>
      <c r="H32" s="2">
        <v>23</v>
      </c>
      <c r="I32" s="2"/>
      <c r="J32" s="2">
        <v>23</v>
      </c>
      <c r="K32" s="10" t="s">
        <v>121</v>
      </c>
    </row>
    <row r="33" spans="1:11" ht="12">
      <c r="A33" s="16" t="s">
        <v>6</v>
      </c>
      <c r="B33" s="24">
        <v>10</v>
      </c>
      <c r="C33" s="2"/>
      <c r="D33" s="85">
        <v>4</v>
      </c>
      <c r="E33" s="85">
        <v>4</v>
      </c>
      <c r="F33" s="85">
        <v>4</v>
      </c>
      <c r="G33" s="2"/>
      <c r="H33" s="2">
        <v>12</v>
      </c>
      <c r="I33" s="2"/>
      <c r="J33" s="2">
        <v>-11</v>
      </c>
      <c r="K33" s="10" t="s">
        <v>121</v>
      </c>
    </row>
    <row r="34" spans="1:11" ht="12">
      <c r="A34" s="16" t="s">
        <v>5</v>
      </c>
      <c r="B34" s="24">
        <v>11</v>
      </c>
      <c r="C34" s="2"/>
      <c r="D34" s="85">
        <v>3</v>
      </c>
      <c r="E34" s="85">
        <v>5</v>
      </c>
      <c r="F34" s="85">
        <v>3</v>
      </c>
      <c r="G34" s="2"/>
      <c r="H34" s="2">
        <v>11</v>
      </c>
      <c r="I34" s="2"/>
      <c r="J34" s="2">
        <v>9</v>
      </c>
      <c r="K34" s="10" t="s">
        <v>121</v>
      </c>
    </row>
    <row r="35" spans="1:11" ht="12">
      <c r="A35" s="16"/>
      <c r="B35" s="24"/>
      <c r="C35" s="2"/>
      <c r="D35" s="2"/>
      <c r="E35" s="2"/>
      <c r="F35" s="2"/>
      <c r="G35" s="2"/>
      <c r="H35" s="2"/>
      <c r="I35" s="2"/>
      <c r="J35" s="2"/>
      <c r="K35" s="14"/>
    </row>
    <row r="36" spans="1:11" ht="12">
      <c r="A36" s="4" t="s">
        <v>33</v>
      </c>
      <c r="B36" s="1">
        <v>23</v>
      </c>
      <c r="C36" s="1"/>
      <c r="D36" s="1">
        <v>13</v>
      </c>
      <c r="E36" s="1">
        <v>15</v>
      </c>
      <c r="F36" s="1">
        <v>16</v>
      </c>
      <c r="G36" s="1"/>
      <c r="H36" s="1">
        <v>44</v>
      </c>
      <c r="I36" s="1"/>
      <c r="J36" s="1">
        <v>21</v>
      </c>
      <c r="K36" s="14" t="s">
        <v>121</v>
      </c>
    </row>
    <row r="37" spans="1:11" ht="12">
      <c r="A37" s="15" t="s">
        <v>28</v>
      </c>
      <c r="B37" s="2">
        <v>2</v>
      </c>
      <c r="C37" s="2"/>
      <c r="D37" s="2">
        <v>4</v>
      </c>
      <c r="E37" s="2">
        <v>5</v>
      </c>
      <c r="F37" s="2">
        <v>6</v>
      </c>
      <c r="G37" s="2"/>
      <c r="H37" s="2">
        <v>15</v>
      </c>
      <c r="I37" s="2"/>
      <c r="J37" s="2">
        <v>13</v>
      </c>
      <c r="K37" s="10" t="s">
        <v>121</v>
      </c>
    </row>
    <row r="38" spans="1:11" ht="12">
      <c r="A38" s="16" t="s">
        <v>6</v>
      </c>
      <c r="B38" s="24">
        <v>1</v>
      </c>
      <c r="C38" s="2"/>
      <c r="D38" s="2">
        <v>1</v>
      </c>
      <c r="E38" s="2">
        <v>3</v>
      </c>
      <c r="F38" s="2">
        <v>3</v>
      </c>
      <c r="G38" s="2"/>
      <c r="H38" s="2">
        <v>7</v>
      </c>
      <c r="I38" s="2"/>
      <c r="J38" s="2">
        <v>6</v>
      </c>
      <c r="K38" s="10" t="s">
        <v>121</v>
      </c>
    </row>
    <row r="39" spans="1:11" ht="12">
      <c r="A39" s="16" t="s">
        <v>5</v>
      </c>
      <c r="B39" s="24">
        <v>1</v>
      </c>
      <c r="C39" s="2"/>
      <c r="D39" s="2">
        <v>3</v>
      </c>
      <c r="E39" s="2">
        <v>2</v>
      </c>
      <c r="F39" s="2">
        <v>3</v>
      </c>
      <c r="G39" s="2"/>
      <c r="H39" s="2">
        <v>8</v>
      </c>
      <c r="I39" s="2"/>
      <c r="J39" s="2">
        <v>7</v>
      </c>
      <c r="K39" s="10" t="s">
        <v>121</v>
      </c>
    </row>
    <row r="40" spans="1:11" ht="12">
      <c r="A40" s="15" t="s">
        <v>29</v>
      </c>
      <c r="B40" s="85">
        <v>12</v>
      </c>
      <c r="C40" s="2"/>
      <c r="D40" s="2">
        <v>7</v>
      </c>
      <c r="E40" s="2">
        <v>9</v>
      </c>
      <c r="F40" s="2">
        <v>4</v>
      </c>
      <c r="G40" s="2"/>
      <c r="H40" s="2">
        <v>20</v>
      </c>
      <c r="I40" s="2"/>
      <c r="J40" s="2">
        <v>16</v>
      </c>
      <c r="K40" s="10" t="s">
        <v>121</v>
      </c>
    </row>
    <row r="41" spans="1:11" ht="12">
      <c r="A41" s="16" t="s">
        <v>6</v>
      </c>
      <c r="B41" s="24">
        <v>4</v>
      </c>
      <c r="C41" s="2"/>
      <c r="D41" s="2">
        <v>4</v>
      </c>
      <c r="E41" s="2">
        <v>5</v>
      </c>
      <c r="F41" s="2">
        <v>2</v>
      </c>
      <c r="G41" s="2"/>
      <c r="H41" s="2">
        <v>11</v>
      </c>
      <c r="I41" s="2"/>
      <c r="J41" s="2">
        <v>3</v>
      </c>
      <c r="K41" s="10" t="s">
        <v>121</v>
      </c>
    </row>
    <row r="42" spans="1:11" ht="12">
      <c r="A42" s="16" t="s">
        <v>5</v>
      </c>
      <c r="B42" s="24">
        <v>8</v>
      </c>
      <c r="C42" s="2"/>
      <c r="D42" s="2">
        <v>3</v>
      </c>
      <c r="E42" s="2">
        <v>4</v>
      </c>
      <c r="F42" s="2">
        <v>2</v>
      </c>
      <c r="G42" s="2"/>
      <c r="H42" s="2">
        <v>9</v>
      </c>
      <c r="I42" s="2"/>
      <c r="J42" s="2">
        <v>8</v>
      </c>
      <c r="K42" s="10" t="s">
        <v>121</v>
      </c>
    </row>
    <row r="43" spans="1:11" ht="12">
      <c r="A43" s="15" t="s">
        <v>30</v>
      </c>
      <c r="B43" s="85">
        <v>2</v>
      </c>
      <c r="C43" s="2"/>
      <c r="D43" s="2">
        <v>2</v>
      </c>
      <c r="E43" s="2">
        <v>0</v>
      </c>
      <c r="F43" s="2">
        <v>2</v>
      </c>
      <c r="G43" s="2"/>
      <c r="H43" s="2">
        <v>4</v>
      </c>
      <c r="I43" s="2"/>
      <c r="J43" s="2">
        <v>3</v>
      </c>
      <c r="K43" s="10" t="s">
        <v>121</v>
      </c>
    </row>
    <row r="44" spans="1:11" ht="12">
      <c r="A44" s="16" t="s">
        <v>6</v>
      </c>
      <c r="B44" s="24">
        <v>1</v>
      </c>
      <c r="C44" s="2"/>
      <c r="D44" s="2">
        <v>1</v>
      </c>
      <c r="E44" s="2">
        <v>0</v>
      </c>
      <c r="F44" s="2">
        <v>1</v>
      </c>
      <c r="G44" s="2"/>
      <c r="H44" s="2">
        <v>2</v>
      </c>
      <c r="I44" s="2"/>
      <c r="J44" s="2">
        <v>-1</v>
      </c>
      <c r="K44" s="10" t="s">
        <v>121</v>
      </c>
    </row>
    <row r="45" spans="1:11" ht="12">
      <c r="A45" s="16" t="s">
        <v>5</v>
      </c>
      <c r="B45" s="24">
        <v>1</v>
      </c>
      <c r="C45" s="2"/>
      <c r="D45" s="2">
        <v>1</v>
      </c>
      <c r="E45" s="2">
        <v>0</v>
      </c>
      <c r="F45" s="2">
        <v>1</v>
      </c>
      <c r="G45" s="2"/>
      <c r="H45" s="2">
        <v>2</v>
      </c>
      <c r="I45" s="2"/>
      <c r="J45" s="2">
        <v>-2</v>
      </c>
      <c r="K45" s="10" t="s">
        <v>121</v>
      </c>
    </row>
    <row r="46" spans="1:11" ht="12">
      <c r="A46" s="15" t="s">
        <v>31</v>
      </c>
      <c r="B46" s="85">
        <v>7</v>
      </c>
      <c r="C46" s="2"/>
      <c r="D46" s="2">
        <v>0</v>
      </c>
      <c r="E46" s="2">
        <v>1</v>
      </c>
      <c r="F46" s="2">
        <v>4</v>
      </c>
      <c r="G46" s="2"/>
      <c r="H46" s="2">
        <v>5</v>
      </c>
      <c r="I46" s="2"/>
      <c r="J46" s="2">
        <v>5</v>
      </c>
      <c r="K46" s="10" t="s">
        <v>121</v>
      </c>
    </row>
    <row r="47" spans="1:11" ht="12">
      <c r="A47" s="16" t="s">
        <v>6</v>
      </c>
      <c r="B47" s="24">
        <v>3</v>
      </c>
      <c r="C47" s="2"/>
      <c r="D47" s="2">
        <v>0</v>
      </c>
      <c r="E47" s="2">
        <v>0</v>
      </c>
      <c r="F47" s="2">
        <v>2</v>
      </c>
      <c r="G47" s="2"/>
      <c r="H47" s="2">
        <v>2</v>
      </c>
      <c r="I47" s="2"/>
      <c r="J47" s="2">
        <v>-350</v>
      </c>
      <c r="K47" s="10" t="s">
        <v>121</v>
      </c>
    </row>
    <row r="48" spans="1:11" ht="12">
      <c r="A48" s="16" t="s">
        <v>5</v>
      </c>
      <c r="B48" s="24">
        <v>4</v>
      </c>
      <c r="C48" s="2"/>
      <c r="D48" s="2">
        <v>0</v>
      </c>
      <c r="E48" s="2">
        <v>1</v>
      </c>
      <c r="F48" s="2">
        <v>2</v>
      </c>
      <c r="G48" s="2"/>
      <c r="H48" s="2">
        <v>3</v>
      </c>
      <c r="I48" s="2"/>
      <c r="J48" s="2">
        <v>-49</v>
      </c>
      <c r="K48" s="10" t="s">
        <v>121</v>
      </c>
    </row>
    <row r="49" spans="1:11" ht="12">
      <c r="A49" s="16"/>
      <c r="B49" s="24"/>
      <c r="C49" s="2"/>
      <c r="D49" s="2"/>
      <c r="E49" s="2"/>
      <c r="F49" s="2"/>
      <c r="G49" s="2"/>
      <c r="H49" s="2"/>
      <c r="I49" s="2"/>
      <c r="J49" s="2"/>
      <c r="K49" s="14"/>
    </row>
    <row r="50" spans="1:11" ht="12">
      <c r="A50" s="4" t="s">
        <v>26</v>
      </c>
      <c r="B50" s="1">
        <v>352</v>
      </c>
      <c r="C50" s="1"/>
      <c r="D50" s="1">
        <v>125</v>
      </c>
      <c r="E50" s="1">
        <v>103</v>
      </c>
      <c r="F50" s="1">
        <v>130</v>
      </c>
      <c r="G50" s="1"/>
      <c r="H50" s="1">
        <v>358</v>
      </c>
      <c r="I50" s="1"/>
      <c r="J50" s="1">
        <v>6</v>
      </c>
      <c r="K50" s="14">
        <v>1.7045454545454544</v>
      </c>
    </row>
    <row r="51" spans="1:11" ht="12">
      <c r="A51" s="15" t="s">
        <v>28</v>
      </c>
      <c r="B51" s="2">
        <v>52</v>
      </c>
      <c r="C51" s="2"/>
      <c r="D51" s="2">
        <v>14</v>
      </c>
      <c r="E51" s="2">
        <v>13</v>
      </c>
      <c r="F51" s="2">
        <v>17</v>
      </c>
      <c r="G51" s="2"/>
      <c r="H51" s="2">
        <v>44</v>
      </c>
      <c r="I51" s="2"/>
      <c r="J51" s="2">
        <v>-8</v>
      </c>
      <c r="K51" s="10">
        <v>-15.384615384615385</v>
      </c>
    </row>
    <row r="52" spans="1:11" ht="12">
      <c r="A52" s="16" t="s">
        <v>6</v>
      </c>
      <c r="B52" s="24">
        <v>20</v>
      </c>
      <c r="C52" s="2"/>
      <c r="D52" s="2">
        <v>5</v>
      </c>
      <c r="E52" s="2">
        <v>7</v>
      </c>
      <c r="F52" s="2">
        <v>3</v>
      </c>
      <c r="G52" s="2"/>
      <c r="H52" s="2">
        <v>15</v>
      </c>
      <c r="I52" s="2"/>
      <c r="J52" s="2">
        <v>-5</v>
      </c>
      <c r="K52" s="10" t="s">
        <v>121</v>
      </c>
    </row>
    <row r="53" spans="1:11" ht="12">
      <c r="A53" s="16" t="s">
        <v>5</v>
      </c>
      <c r="B53" s="24">
        <v>32</v>
      </c>
      <c r="C53" s="2"/>
      <c r="D53" s="2">
        <v>9</v>
      </c>
      <c r="E53" s="2">
        <v>6</v>
      </c>
      <c r="F53" s="2">
        <v>14</v>
      </c>
      <c r="G53" s="2"/>
      <c r="H53" s="2">
        <v>29</v>
      </c>
      <c r="I53" s="2"/>
      <c r="J53" s="2">
        <v>-3</v>
      </c>
      <c r="K53" s="10" t="s">
        <v>121</v>
      </c>
    </row>
    <row r="54" spans="1:11" ht="12">
      <c r="A54" s="15" t="s">
        <v>29</v>
      </c>
      <c r="B54" s="85">
        <v>208</v>
      </c>
      <c r="C54" s="2"/>
      <c r="D54" s="2">
        <v>72</v>
      </c>
      <c r="E54" s="2">
        <v>56</v>
      </c>
      <c r="F54" s="2">
        <v>72</v>
      </c>
      <c r="G54" s="2"/>
      <c r="H54" s="2">
        <v>200</v>
      </c>
      <c r="I54" s="2"/>
      <c r="J54" s="2">
        <v>98</v>
      </c>
      <c r="K54" s="10">
        <v>47.11538461538461</v>
      </c>
    </row>
    <row r="55" spans="1:11" ht="12">
      <c r="A55" s="16" t="s">
        <v>6</v>
      </c>
      <c r="B55" s="24">
        <v>102</v>
      </c>
      <c r="C55" s="2"/>
      <c r="D55" s="2">
        <v>30</v>
      </c>
      <c r="E55" s="2">
        <v>33</v>
      </c>
      <c r="F55" s="2">
        <v>32</v>
      </c>
      <c r="G55" s="2"/>
      <c r="H55" s="2">
        <v>95</v>
      </c>
      <c r="I55" s="2"/>
      <c r="J55" s="2">
        <v>-11</v>
      </c>
      <c r="K55" s="10">
        <v>-10.784313725490197</v>
      </c>
    </row>
    <row r="56" spans="1:11" ht="12">
      <c r="A56" s="16" t="s">
        <v>5</v>
      </c>
      <c r="B56" s="24">
        <v>106</v>
      </c>
      <c r="C56" s="2"/>
      <c r="D56" s="2">
        <v>42</v>
      </c>
      <c r="E56" s="2">
        <v>23</v>
      </c>
      <c r="F56" s="2">
        <v>40</v>
      </c>
      <c r="G56" s="2"/>
      <c r="H56" s="2">
        <v>105</v>
      </c>
      <c r="I56" s="2"/>
      <c r="J56" s="2">
        <v>66</v>
      </c>
      <c r="K56" s="10">
        <v>62.264150943396224</v>
      </c>
    </row>
    <row r="57" spans="1:11" ht="12">
      <c r="A57" s="15" t="s">
        <v>30</v>
      </c>
      <c r="B57" s="85">
        <v>69</v>
      </c>
      <c r="C57" s="2"/>
      <c r="D57" s="2">
        <v>25</v>
      </c>
      <c r="E57" s="2">
        <v>26</v>
      </c>
      <c r="F57" s="2">
        <v>35</v>
      </c>
      <c r="G57" s="2"/>
      <c r="H57" s="2">
        <v>86</v>
      </c>
      <c r="I57" s="2"/>
      <c r="J57" s="2">
        <v>56</v>
      </c>
      <c r="K57" s="10">
        <v>81.15942028985508</v>
      </c>
    </row>
    <row r="58" spans="1:11" ht="12">
      <c r="A58" s="16" t="s">
        <v>6</v>
      </c>
      <c r="B58" s="24">
        <v>39</v>
      </c>
      <c r="C58" s="2"/>
      <c r="D58" s="2">
        <v>11</v>
      </c>
      <c r="E58" s="2">
        <v>14</v>
      </c>
      <c r="F58" s="2">
        <v>17</v>
      </c>
      <c r="G58" s="2"/>
      <c r="H58" s="2">
        <v>42</v>
      </c>
      <c r="I58" s="2"/>
      <c r="J58" s="2">
        <v>28</v>
      </c>
      <c r="K58" s="10" t="s">
        <v>121</v>
      </c>
    </row>
    <row r="59" spans="1:11" ht="12">
      <c r="A59" s="16" t="s">
        <v>5</v>
      </c>
      <c r="B59" s="24">
        <v>30</v>
      </c>
      <c r="C59" s="2"/>
      <c r="D59" s="2">
        <v>14</v>
      </c>
      <c r="E59" s="2">
        <v>12</v>
      </c>
      <c r="F59" s="2">
        <v>18</v>
      </c>
      <c r="G59" s="2"/>
      <c r="H59" s="2">
        <v>44</v>
      </c>
      <c r="I59" s="2"/>
      <c r="J59" s="2">
        <v>35</v>
      </c>
      <c r="K59" s="10" t="s">
        <v>121</v>
      </c>
    </row>
    <row r="60" spans="1:11" ht="12">
      <c r="A60" s="15" t="s">
        <v>31</v>
      </c>
      <c r="B60" s="85">
        <v>23</v>
      </c>
      <c r="C60" s="2"/>
      <c r="D60" s="2">
        <v>14</v>
      </c>
      <c r="E60" s="2">
        <v>8</v>
      </c>
      <c r="F60" s="2">
        <v>6</v>
      </c>
      <c r="G60" s="2"/>
      <c r="H60" s="2">
        <v>28</v>
      </c>
      <c r="I60" s="2"/>
      <c r="J60" s="2">
        <v>28</v>
      </c>
      <c r="K60" s="10" t="s">
        <v>121</v>
      </c>
    </row>
    <row r="61" spans="1:11" ht="12">
      <c r="A61" s="16" t="s">
        <v>6</v>
      </c>
      <c r="B61" s="24">
        <v>14</v>
      </c>
      <c r="C61" s="2"/>
      <c r="D61" s="2">
        <v>10</v>
      </c>
      <c r="E61" s="2">
        <v>5</v>
      </c>
      <c r="F61" s="2">
        <v>4</v>
      </c>
      <c r="G61" s="2"/>
      <c r="H61" s="2">
        <v>19</v>
      </c>
      <c r="I61" s="2"/>
      <c r="J61" s="2">
        <v>-148</v>
      </c>
      <c r="K61" s="10" t="s">
        <v>121</v>
      </c>
    </row>
    <row r="62" spans="1:11" ht="12">
      <c r="A62" s="16" t="s">
        <v>5</v>
      </c>
      <c r="B62" s="24">
        <v>9</v>
      </c>
      <c r="C62" s="2"/>
      <c r="D62" s="2">
        <v>4</v>
      </c>
      <c r="E62" s="2">
        <v>3</v>
      </c>
      <c r="F62" s="2">
        <v>2</v>
      </c>
      <c r="G62" s="2"/>
      <c r="H62" s="2">
        <v>9</v>
      </c>
      <c r="I62" s="2"/>
      <c r="J62" s="2">
        <v>-21</v>
      </c>
      <c r="K62" s="10" t="s">
        <v>121</v>
      </c>
    </row>
    <row r="63" spans="1:11" ht="12">
      <c r="A63" s="16"/>
      <c r="B63" s="24"/>
      <c r="C63" s="2"/>
      <c r="D63" s="2"/>
      <c r="E63" s="2"/>
      <c r="F63" s="2"/>
      <c r="G63" s="2"/>
      <c r="H63" s="2"/>
      <c r="I63" s="2"/>
      <c r="J63" s="2"/>
      <c r="K63" s="14"/>
    </row>
    <row r="64" spans="1:11" ht="12">
      <c r="A64" s="4" t="s">
        <v>27</v>
      </c>
      <c r="B64" s="1">
        <v>167</v>
      </c>
      <c r="C64" s="1"/>
      <c r="D64" s="1">
        <v>72</v>
      </c>
      <c r="E64" s="1">
        <v>68</v>
      </c>
      <c r="F64" s="1">
        <v>95</v>
      </c>
      <c r="G64" s="1"/>
      <c r="H64" s="1">
        <v>235</v>
      </c>
      <c r="I64" s="1"/>
      <c r="J64" s="1">
        <v>68</v>
      </c>
      <c r="K64" s="14">
        <v>40.7185628742515</v>
      </c>
    </row>
    <row r="65" spans="1:11" ht="12">
      <c r="A65" s="15" t="s">
        <v>28</v>
      </c>
      <c r="B65" s="2">
        <v>30</v>
      </c>
      <c r="C65" s="2"/>
      <c r="D65" s="2">
        <v>5</v>
      </c>
      <c r="E65" s="2">
        <v>6</v>
      </c>
      <c r="F65" s="2">
        <v>12</v>
      </c>
      <c r="G65" s="2"/>
      <c r="H65" s="2">
        <v>23</v>
      </c>
      <c r="I65" s="2"/>
      <c r="J65" s="2">
        <v>-7</v>
      </c>
      <c r="K65" s="10" t="s">
        <v>121</v>
      </c>
    </row>
    <row r="66" spans="1:11" ht="12">
      <c r="A66" s="16" t="s">
        <v>6</v>
      </c>
      <c r="B66" s="24">
        <v>17</v>
      </c>
      <c r="C66" s="2"/>
      <c r="D66" s="2">
        <v>3</v>
      </c>
      <c r="E66" s="2">
        <v>4</v>
      </c>
      <c r="F66" s="2">
        <v>3</v>
      </c>
      <c r="G66" s="2"/>
      <c r="H66" s="2">
        <v>10</v>
      </c>
      <c r="I66" s="2"/>
      <c r="J66" s="2">
        <v>-7</v>
      </c>
      <c r="K66" s="10" t="s">
        <v>121</v>
      </c>
    </row>
    <row r="67" spans="1:11" ht="12">
      <c r="A67" s="16" t="s">
        <v>5</v>
      </c>
      <c r="B67" s="24">
        <v>13</v>
      </c>
      <c r="C67" s="2"/>
      <c r="D67" s="2">
        <v>2</v>
      </c>
      <c r="E67" s="2">
        <v>2</v>
      </c>
      <c r="F67" s="2">
        <v>9</v>
      </c>
      <c r="G67" s="2"/>
      <c r="H67" s="2">
        <v>13</v>
      </c>
      <c r="I67" s="2"/>
      <c r="J67" s="2">
        <v>0</v>
      </c>
      <c r="K67" s="10" t="s">
        <v>121</v>
      </c>
    </row>
    <row r="68" spans="1:11" ht="12">
      <c r="A68" s="15" t="s">
        <v>29</v>
      </c>
      <c r="B68" s="85">
        <v>98</v>
      </c>
      <c r="C68" s="2"/>
      <c r="D68" s="2">
        <v>43</v>
      </c>
      <c r="E68" s="2">
        <v>48</v>
      </c>
      <c r="F68" s="2">
        <v>55</v>
      </c>
      <c r="G68" s="2"/>
      <c r="H68" s="2">
        <v>146</v>
      </c>
      <c r="I68" s="2"/>
      <c r="J68" s="2">
        <v>105</v>
      </c>
      <c r="K68" s="10">
        <v>107.14285714285714</v>
      </c>
    </row>
    <row r="69" spans="1:11" ht="12">
      <c r="A69" s="16" t="s">
        <v>6</v>
      </c>
      <c r="B69" s="24">
        <v>41</v>
      </c>
      <c r="C69" s="2"/>
      <c r="D69" s="2">
        <v>23</v>
      </c>
      <c r="E69" s="2">
        <v>15</v>
      </c>
      <c r="F69" s="2">
        <v>34</v>
      </c>
      <c r="G69" s="2"/>
      <c r="H69" s="2">
        <v>72</v>
      </c>
      <c r="I69" s="2"/>
      <c r="J69" s="2">
        <v>15</v>
      </c>
      <c r="K69" s="10" t="s">
        <v>121</v>
      </c>
    </row>
    <row r="70" spans="1:11" ht="12">
      <c r="A70" s="16" t="s">
        <v>5</v>
      </c>
      <c r="B70" s="24">
        <v>57</v>
      </c>
      <c r="C70" s="2"/>
      <c r="D70" s="2">
        <v>20</v>
      </c>
      <c r="E70" s="2">
        <v>33</v>
      </c>
      <c r="F70" s="2">
        <v>21</v>
      </c>
      <c r="G70" s="2"/>
      <c r="H70" s="2">
        <v>74</v>
      </c>
      <c r="I70" s="2"/>
      <c r="J70" s="2">
        <v>60</v>
      </c>
      <c r="K70" s="10">
        <v>105.26315789473684</v>
      </c>
    </row>
    <row r="71" spans="1:11" ht="12">
      <c r="A71" s="15" t="s">
        <v>30</v>
      </c>
      <c r="B71" s="85">
        <v>28</v>
      </c>
      <c r="C71" s="2"/>
      <c r="D71" s="2">
        <v>12</v>
      </c>
      <c r="E71" s="2">
        <v>9</v>
      </c>
      <c r="F71" s="2">
        <v>14</v>
      </c>
      <c r="G71" s="2"/>
      <c r="H71" s="2">
        <v>35</v>
      </c>
      <c r="I71" s="2"/>
      <c r="J71" s="2">
        <v>21</v>
      </c>
      <c r="K71" s="10" t="s">
        <v>121</v>
      </c>
    </row>
    <row r="72" spans="1:11" ht="12">
      <c r="A72" s="16" t="s">
        <v>6</v>
      </c>
      <c r="B72" s="24">
        <v>14</v>
      </c>
      <c r="C72" s="2"/>
      <c r="D72" s="2">
        <v>5</v>
      </c>
      <c r="E72" s="2">
        <v>7</v>
      </c>
      <c r="F72" s="2">
        <v>7</v>
      </c>
      <c r="G72" s="2"/>
      <c r="H72" s="2">
        <v>19</v>
      </c>
      <c r="I72" s="2"/>
      <c r="J72" s="2">
        <v>10</v>
      </c>
      <c r="K72" s="10" t="s">
        <v>121</v>
      </c>
    </row>
    <row r="73" spans="1:11" ht="12">
      <c r="A73" s="16" t="s">
        <v>5</v>
      </c>
      <c r="B73" s="24">
        <v>14</v>
      </c>
      <c r="C73" s="2"/>
      <c r="D73" s="2">
        <v>7</v>
      </c>
      <c r="E73" s="2">
        <v>2</v>
      </c>
      <c r="F73" s="2">
        <v>7</v>
      </c>
      <c r="G73" s="2"/>
      <c r="H73" s="2">
        <v>16</v>
      </c>
      <c r="I73" s="2"/>
      <c r="J73" s="2">
        <v>14</v>
      </c>
      <c r="K73" s="10" t="s">
        <v>121</v>
      </c>
    </row>
    <row r="74" spans="1:11" ht="12">
      <c r="A74" s="15" t="s">
        <v>31</v>
      </c>
      <c r="B74" s="85">
        <v>11</v>
      </c>
      <c r="C74" s="2"/>
      <c r="D74" s="2">
        <v>12</v>
      </c>
      <c r="E74" s="2">
        <v>5</v>
      </c>
      <c r="F74" s="2">
        <v>14</v>
      </c>
      <c r="G74" s="2"/>
      <c r="H74" s="2">
        <v>31</v>
      </c>
      <c r="I74" s="2"/>
      <c r="J74" s="2">
        <v>31</v>
      </c>
      <c r="K74" s="10" t="s">
        <v>121</v>
      </c>
    </row>
    <row r="75" spans="1:11" ht="12">
      <c r="A75" s="16" t="s">
        <v>6</v>
      </c>
      <c r="B75" s="24">
        <v>9</v>
      </c>
      <c r="C75" s="2"/>
      <c r="D75" s="2">
        <v>10</v>
      </c>
      <c r="E75" s="2">
        <v>2</v>
      </c>
      <c r="F75" s="2">
        <v>10</v>
      </c>
      <c r="G75" s="2"/>
      <c r="H75" s="2">
        <v>22</v>
      </c>
      <c r="I75" s="2"/>
      <c r="J75" s="2">
        <v>-21</v>
      </c>
      <c r="K75" s="10" t="s">
        <v>121</v>
      </c>
    </row>
    <row r="76" spans="1:11" ht="12">
      <c r="A76" s="16" t="s">
        <v>5</v>
      </c>
      <c r="B76" s="24">
        <v>2</v>
      </c>
      <c r="C76" s="2"/>
      <c r="D76" s="2">
        <v>2</v>
      </c>
      <c r="E76" s="2">
        <v>3</v>
      </c>
      <c r="F76" s="2">
        <v>4</v>
      </c>
      <c r="G76" s="2"/>
      <c r="H76" s="2">
        <v>9</v>
      </c>
      <c r="I76" s="2"/>
      <c r="J76" s="2">
        <v>-6</v>
      </c>
      <c r="K76" s="10" t="s">
        <v>121</v>
      </c>
    </row>
    <row r="77" spans="1:11" ht="12.75">
      <c r="A77" s="3"/>
      <c r="B77" s="2"/>
      <c r="C77" s="2"/>
      <c r="D77" s="2"/>
      <c r="E77" s="2"/>
      <c r="F77" s="6"/>
      <c r="G77" s="2"/>
      <c r="H77" s="2"/>
      <c r="I77" s="2"/>
      <c r="J77" s="2"/>
      <c r="K77" s="14"/>
    </row>
    <row r="78" spans="1:11" ht="12">
      <c r="A78" s="4" t="s">
        <v>32</v>
      </c>
      <c r="B78" s="1">
        <v>43</v>
      </c>
      <c r="C78" s="1"/>
      <c r="D78" s="1">
        <v>18</v>
      </c>
      <c r="E78" s="1">
        <v>6</v>
      </c>
      <c r="F78" s="1">
        <v>12</v>
      </c>
      <c r="G78" s="1"/>
      <c r="H78" s="1">
        <v>36</v>
      </c>
      <c r="I78" s="1"/>
      <c r="J78" s="1">
        <v>-7</v>
      </c>
      <c r="K78" s="14" t="s">
        <v>121</v>
      </c>
    </row>
    <row r="79" spans="1:11" ht="12">
      <c r="A79" s="15" t="s">
        <v>28</v>
      </c>
      <c r="B79" s="2">
        <v>15</v>
      </c>
      <c r="C79" s="2"/>
      <c r="D79" s="2">
        <v>4</v>
      </c>
      <c r="E79" s="2">
        <v>0</v>
      </c>
      <c r="F79" s="2">
        <v>3</v>
      </c>
      <c r="G79" s="2"/>
      <c r="H79" s="2">
        <v>7</v>
      </c>
      <c r="I79" s="2"/>
      <c r="J79" s="2">
        <v>-8</v>
      </c>
      <c r="K79" s="10" t="s">
        <v>121</v>
      </c>
    </row>
    <row r="80" spans="1:11" ht="12">
      <c r="A80" s="16" t="s">
        <v>6</v>
      </c>
      <c r="B80" s="24">
        <v>10</v>
      </c>
      <c r="C80" s="2"/>
      <c r="D80" s="2">
        <v>3</v>
      </c>
      <c r="E80" s="2">
        <v>0</v>
      </c>
      <c r="F80" s="2">
        <v>2</v>
      </c>
      <c r="G80" s="2"/>
      <c r="H80" s="2">
        <v>5</v>
      </c>
      <c r="I80" s="2"/>
      <c r="J80" s="2">
        <v>-5</v>
      </c>
      <c r="K80" s="10" t="s">
        <v>121</v>
      </c>
    </row>
    <row r="81" spans="1:11" ht="12">
      <c r="A81" s="16" t="s">
        <v>5</v>
      </c>
      <c r="B81" s="24">
        <v>5</v>
      </c>
      <c r="C81" s="2"/>
      <c r="D81" s="2">
        <v>1</v>
      </c>
      <c r="E81" s="2">
        <v>0</v>
      </c>
      <c r="F81" s="2">
        <v>1</v>
      </c>
      <c r="G81" s="2"/>
      <c r="H81" s="2">
        <v>2</v>
      </c>
      <c r="I81" s="2"/>
      <c r="J81" s="2">
        <v>-3</v>
      </c>
      <c r="K81" s="10" t="s">
        <v>121</v>
      </c>
    </row>
    <row r="82" spans="1:11" ht="12">
      <c r="A82" s="15" t="s">
        <v>29</v>
      </c>
      <c r="B82" s="85">
        <v>18</v>
      </c>
      <c r="C82" s="2"/>
      <c r="D82" s="2">
        <v>7</v>
      </c>
      <c r="E82" s="2">
        <v>3</v>
      </c>
      <c r="F82" s="2">
        <v>4</v>
      </c>
      <c r="G82" s="2"/>
      <c r="H82" s="2">
        <v>14</v>
      </c>
      <c r="I82" s="2"/>
      <c r="J82" s="2">
        <v>5</v>
      </c>
      <c r="K82" s="10" t="s">
        <v>121</v>
      </c>
    </row>
    <row r="83" spans="1:11" ht="12">
      <c r="A83" s="16" t="s">
        <v>6</v>
      </c>
      <c r="B83" s="24">
        <v>9</v>
      </c>
      <c r="C83" s="2"/>
      <c r="D83" s="2">
        <v>4</v>
      </c>
      <c r="E83" s="2">
        <v>0</v>
      </c>
      <c r="F83" s="2">
        <v>1</v>
      </c>
      <c r="G83" s="2"/>
      <c r="H83" s="2">
        <v>5</v>
      </c>
      <c r="I83" s="2"/>
      <c r="J83" s="2">
        <v>-4</v>
      </c>
      <c r="K83" s="10" t="s">
        <v>121</v>
      </c>
    </row>
    <row r="84" spans="1:11" ht="12">
      <c r="A84" s="16" t="s">
        <v>5</v>
      </c>
      <c r="B84" s="24">
        <v>9</v>
      </c>
      <c r="C84" s="2"/>
      <c r="D84" s="2">
        <v>3</v>
      </c>
      <c r="E84" s="2">
        <v>3</v>
      </c>
      <c r="F84" s="2">
        <v>3</v>
      </c>
      <c r="G84" s="2"/>
      <c r="H84" s="2">
        <v>9</v>
      </c>
      <c r="I84" s="2"/>
      <c r="J84" s="2">
        <v>3</v>
      </c>
      <c r="K84" s="10" t="s">
        <v>121</v>
      </c>
    </row>
    <row r="85" spans="1:11" ht="12">
      <c r="A85" s="15" t="s">
        <v>30</v>
      </c>
      <c r="B85" s="85">
        <v>10</v>
      </c>
      <c r="C85" s="2"/>
      <c r="D85" s="2">
        <v>7</v>
      </c>
      <c r="E85" s="2">
        <v>3</v>
      </c>
      <c r="F85" s="2">
        <v>3</v>
      </c>
      <c r="G85" s="2"/>
      <c r="H85" s="2">
        <v>13</v>
      </c>
      <c r="I85" s="2"/>
      <c r="J85" s="2">
        <v>9</v>
      </c>
      <c r="K85" s="10" t="s">
        <v>121</v>
      </c>
    </row>
    <row r="86" spans="1:11" ht="12">
      <c r="A86" s="16" t="s">
        <v>6</v>
      </c>
      <c r="B86" s="24">
        <v>6</v>
      </c>
      <c r="C86" s="2"/>
      <c r="D86" s="2">
        <v>4</v>
      </c>
      <c r="E86" s="2">
        <v>1</v>
      </c>
      <c r="F86" s="2">
        <v>1</v>
      </c>
      <c r="G86" s="2"/>
      <c r="H86" s="2">
        <v>6</v>
      </c>
      <c r="I86" s="2"/>
      <c r="J86" s="2">
        <v>6</v>
      </c>
      <c r="K86" s="10" t="s">
        <v>121</v>
      </c>
    </row>
    <row r="87" spans="1:11" ht="12">
      <c r="A87" s="16" t="s">
        <v>5</v>
      </c>
      <c r="B87" s="24">
        <v>4</v>
      </c>
      <c r="C87" s="2"/>
      <c r="D87" s="2">
        <v>3</v>
      </c>
      <c r="E87" s="2">
        <v>2</v>
      </c>
      <c r="F87" s="2">
        <v>2</v>
      </c>
      <c r="G87" s="2"/>
      <c r="H87" s="2">
        <v>7</v>
      </c>
      <c r="I87" s="2"/>
      <c r="J87" s="2">
        <v>7</v>
      </c>
      <c r="K87" s="10" t="s">
        <v>121</v>
      </c>
    </row>
    <row r="88" spans="1:11" ht="12">
      <c r="A88" s="15" t="s">
        <v>31</v>
      </c>
      <c r="B88" s="85">
        <v>0</v>
      </c>
      <c r="C88" s="2"/>
      <c r="D88" s="2">
        <v>0</v>
      </c>
      <c r="E88" s="2">
        <v>0</v>
      </c>
      <c r="F88" s="2">
        <v>2</v>
      </c>
      <c r="G88" s="2"/>
      <c r="H88" s="2">
        <v>2</v>
      </c>
      <c r="I88" s="2"/>
      <c r="J88" s="2">
        <v>2</v>
      </c>
      <c r="K88" s="10" t="s">
        <v>121</v>
      </c>
    </row>
    <row r="89" spans="1:11" ht="12">
      <c r="A89" s="16" t="s">
        <v>6</v>
      </c>
      <c r="B89" s="24">
        <v>0</v>
      </c>
      <c r="C89" s="2"/>
      <c r="D89" s="2">
        <v>0</v>
      </c>
      <c r="E89" s="2">
        <v>0</v>
      </c>
      <c r="F89" s="2">
        <v>1</v>
      </c>
      <c r="G89" s="2"/>
      <c r="H89" s="2">
        <v>1</v>
      </c>
      <c r="I89" s="2"/>
      <c r="J89" s="2">
        <v>1</v>
      </c>
      <c r="K89" s="10" t="s">
        <v>121</v>
      </c>
    </row>
    <row r="90" spans="1:11" ht="12">
      <c r="A90" s="16" t="s">
        <v>5</v>
      </c>
      <c r="B90" s="24">
        <v>0</v>
      </c>
      <c r="C90" s="2"/>
      <c r="D90" s="2">
        <v>0</v>
      </c>
      <c r="E90" s="2">
        <v>0</v>
      </c>
      <c r="F90" s="2">
        <v>1</v>
      </c>
      <c r="G90" s="2"/>
      <c r="H90" s="2">
        <v>1</v>
      </c>
      <c r="I90" s="2"/>
      <c r="J90" s="2">
        <v>40</v>
      </c>
      <c r="K90" s="10" t="s">
        <v>121</v>
      </c>
    </row>
    <row r="91" spans="1:11" ht="12.75">
      <c r="A91" s="3"/>
      <c r="B91" s="2"/>
      <c r="C91" s="2"/>
      <c r="D91" s="2"/>
      <c r="E91" s="2"/>
      <c r="F91" s="6"/>
      <c r="G91" s="2"/>
      <c r="H91" s="2"/>
      <c r="I91" s="2"/>
      <c r="J91" s="2"/>
      <c r="K91" s="14"/>
    </row>
    <row r="92" spans="1:11" ht="12">
      <c r="A92" s="4" t="s">
        <v>8</v>
      </c>
      <c r="B92" s="2"/>
      <c r="C92" s="2"/>
      <c r="D92" s="2"/>
      <c r="E92" s="2"/>
      <c r="F92" s="2"/>
      <c r="G92" s="2"/>
      <c r="H92" s="2"/>
      <c r="I92" s="2"/>
      <c r="J92" s="2"/>
      <c r="K92" s="14"/>
    </row>
    <row r="93" spans="1:11" ht="12">
      <c r="A93" s="4" t="s">
        <v>9</v>
      </c>
      <c r="B93" s="1">
        <v>-39</v>
      </c>
      <c r="C93" s="1"/>
      <c r="D93" s="1">
        <v>59</v>
      </c>
      <c r="E93" s="1">
        <v>37</v>
      </c>
      <c r="F93" s="1">
        <v>-17</v>
      </c>
      <c r="G93" s="1"/>
      <c r="H93" s="1">
        <v>79</v>
      </c>
      <c r="I93" s="1"/>
      <c r="J93" s="1">
        <v>118</v>
      </c>
      <c r="K93" s="14" t="s">
        <v>121</v>
      </c>
    </row>
    <row r="94" spans="1:11" ht="12">
      <c r="A94" s="15" t="s">
        <v>28</v>
      </c>
      <c r="B94" s="2">
        <v>-23</v>
      </c>
      <c r="C94" s="2"/>
      <c r="D94" s="2">
        <v>40</v>
      </c>
      <c r="E94" s="2">
        <v>24</v>
      </c>
      <c r="F94" s="2">
        <v>24</v>
      </c>
      <c r="G94" s="2"/>
      <c r="H94" s="2">
        <v>88</v>
      </c>
      <c r="I94" s="2"/>
      <c r="J94" s="2">
        <v>111</v>
      </c>
      <c r="K94" s="10" t="s">
        <v>121</v>
      </c>
    </row>
    <row r="95" spans="1:11" ht="12">
      <c r="A95" s="16" t="s">
        <v>6</v>
      </c>
      <c r="B95" s="2">
        <v>-13</v>
      </c>
      <c r="C95" s="2"/>
      <c r="D95" s="2">
        <v>23</v>
      </c>
      <c r="E95" s="2">
        <v>12</v>
      </c>
      <c r="F95" s="2">
        <v>18</v>
      </c>
      <c r="G95" s="2"/>
      <c r="H95" s="2">
        <v>53</v>
      </c>
      <c r="I95" s="2"/>
      <c r="J95" s="2">
        <v>66</v>
      </c>
      <c r="K95" s="10" t="s">
        <v>121</v>
      </c>
    </row>
    <row r="96" spans="1:11" ht="12">
      <c r="A96" s="16" t="s">
        <v>5</v>
      </c>
      <c r="B96" s="2">
        <v>-10</v>
      </c>
      <c r="C96" s="2"/>
      <c r="D96" s="2">
        <v>17</v>
      </c>
      <c r="E96" s="2">
        <v>12</v>
      </c>
      <c r="F96" s="2">
        <v>6</v>
      </c>
      <c r="G96" s="2"/>
      <c r="H96" s="2">
        <v>35</v>
      </c>
      <c r="I96" s="2"/>
      <c r="J96" s="2">
        <v>45</v>
      </c>
      <c r="K96" s="10" t="s">
        <v>121</v>
      </c>
    </row>
    <row r="97" spans="1:11" ht="12">
      <c r="A97" s="15" t="s">
        <v>29</v>
      </c>
      <c r="B97" s="2">
        <v>21</v>
      </c>
      <c r="C97" s="2"/>
      <c r="D97" s="2">
        <v>49</v>
      </c>
      <c r="E97" s="2">
        <v>28</v>
      </c>
      <c r="F97" s="2">
        <v>-13</v>
      </c>
      <c r="G97" s="2"/>
      <c r="H97" s="2">
        <v>64</v>
      </c>
      <c r="I97" s="2"/>
      <c r="J97" s="2">
        <v>43</v>
      </c>
      <c r="K97" s="10" t="s">
        <v>121</v>
      </c>
    </row>
    <row r="98" spans="1:11" ht="12">
      <c r="A98" s="16" t="s">
        <v>6</v>
      </c>
      <c r="B98" s="2">
        <v>24</v>
      </c>
      <c r="C98" s="2"/>
      <c r="D98" s="2">
        <v>32</v>
      </c>
      <c r="E98" s="2">
        <v>25</v>
      </c>
      <c r="F98" s="2">
        <v>-8</v>
      </c>
      <c r="G98" s="2"/>
      <c r="H98" s="2">
        <v>49</v>
      </c>
      <c r="I98" s="2"/>
      <c r="J98" s="2">
        <v>25</v>
      </c>
      <c r="K98" s="10" t="s">
        <v>121</v>
      </c>
    </row>
    <row r="99" spans="1:11" ht="12">
      <c r="A99" s="16" t="s">
        <v>5</v>
      </c>
      <c r="B99" s="2">
        <v>-3</v>
      </c>
      <c r="C99" s="2"/>
      <c r="D99" s="2">
        <v>17</v>
      </c>
      <c r="E99" s="2">
        <v>3</v>
      </c>
      <c r="F99" s="2">
        <v>-5</v>
      </c>
      <c r="G99" s="2"/>
      <c r="H99" s="2">
        <v>15</v>
      </c>
      <c r="I99" s="2"/>
      <c r="J99" s="2">
        <v>18</v>
      </c>
      <c r="K99" s="10" t="s">
        <v>121</v>
      </c>
    </row>
    <row r="100" spans="1:11" ht="12">
      <c r="A100" s="15" t="s">
        <v>30</v>
      </c>
      <c r="B100" s="2">
        <v>-40</v>
      </c>
      <c r="C100" s="2"/>
      <c r="D100" s="2">
        <v>-15</v>
      </c>
      <c r="E100" s="2">
        <v>-16</v>
      </c>
      <c r="F100" s="2">
        <v>-18</v>
      </c>
      <c r="G100" s="2"/>
      <c r="H100" s="2">
        <v>-49</v>
      </c>
      <c r="I100" s="2"/>
      <c r="J100" s="2">
        <v>-9</v>
      </c>
      <c r="K100" s="10" t="s">
        <v>121</v>
      </c>
    </row>
    <row r="101" spans="1:11" ht="12">
      <c r="A101" s="16" t="s">
        <v>6</v>
      </c>
      <c r="B101" s="2">
        <v>-23</v>
      </c>
      <c r="C101" s="2"/>
      <c r="D101" s="2">
        <v>-5</v>
      </c>
      <c r="E101" s="2">
        <v>-9</v>
      </c>
      <c r="F101" s="2">
        <v>-6</v>
      </c>
      <c r="G101" s="2"/>
      <c r="H101" s="2">
        <v>-20</v>
      </c>
      <c r="I101" s="2"/>
      <c r="J101" s="2">
        <v>3</v>
      </c>
      <c r="K101" s="10" t="s">
        <v>121</v>
      </c>
    </row>
    <row r="102" spans="1:11" ht="12">
      <c r="A102" s="16" t="s">
        <v>5</v>
      </c>
      <c r="B102" s="2">
        <v>-17</v>
      </c>
      <c r="C102" s="2"/>
      <c r="D102" s="2">
        <v>-10</v>
      </c>
      <c r="E102" s="2">
        <v>-7</v>
      </c>
      <c r="F102" s="2">
        <v>-12</v>
      </c>
      <c r="G102" s="2"/>
      <c r="H102" s="2">
        <v>-29</v>
      </c>
      <c r="I102" s="2"/>
      <c r="J102" s="2">
        <v>-12</v>
      </c>
      <c r="K102" s="10" t="s">
        <v>121</v>
      </c>
    </row>
    <row r="103" spans="1:11" ht="12">
      <c r="A103" s="15" t="s">
        <v>31</v>
      </c>
      <c r="B103" s="2">
        <v>3</v>
      </c>
      <c r="C103" s="2"/>
      <c r="D103" s="2">
        <v>-15</v>
      </c>
      <c r="E103" s="2">
        <v>1</v>
      </c>
      <c r="F103" s="2">
        <v>-10</v>
      </c>
      <c r="G103" s="2"/>
      <c r="H103" s="2">
        <v>-24</v>
      </c>
      <c r="I103" s="2"/>
      <c r="J103" s="2">
        <v>-27</v>
      </c>
      <c r="K103" s="10" t="s">
        <v>121</v>
      </c>
    </row>
    <row r="104" spans="1:11" ht="12">
      <c r="A104" s="16" t="s">
        <v>6</v>
      </c>
      <c r="B104" s="2">
        <v>-5</v>
      </c>
      <c r="C104" s="2"/>
      <c r="D104" s="2">
        <v>-13</v>
      </c>
      <c r="E104" s="2">
        <v>-1</v>
      </c>
      <c r="F104" s="2">
        <v>-9</v>
      </c>
      <c r="G104" s="2"/>
      <c r="H104" s="2">
        <v>-23</v>
      </c>
      <c r="I104" s="2"/>
      <c r="J104" s="2">
        <v>-18</v>
      </c>
      <c r="K104" s="10" t="s">
        <v>121</v>
      </c>
    </row>
    <row r="105" spans="1:11" ht="12">
      <c r="A105" s="16" t="s">
        <v>5</v>
      </c>
      <c r="B105" s="2">
        <v>8</v>
      </c>
      <c r="C105" s="2"/>
      <c r="D105" s="2">
        <v>-2</v>
      </c>
      <c r="E105" s="2">
        <v>2</v>
      </c>
      <c r="F105" s="2">
        <v>-1</v>
      </c>
      <c r="G105" s="2"/>
      <c r="H105" s="2">
        <v>-1</v>
      </c>
      <c r="I105" s="2"/>
      <c r="J105" s="2">
        <v>-9</v>
      </c>
      <c r="K105" s="10" t="s">
        <v>121</v>
      </c>
    </row>
    <row r="107" ht="12">
      <c r="A107" s="99" t="s">
        <v>120</v>
      </c>
    </row>
    <row r="108" ht="12">
      <c r="A108" s="99"/>
    </row>
    <row r="109" ht="12">
      <c r="A109" s="100" t="s">
        <v>138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13"/>
  <sheetViews>
    <sheetView workbookViewId="0" topLeftCell="A1">
      <selection activeCell="A1" sqref="A1"/>
    </sheetView>
  </sheetViews>
  <sheetFormatPr defaultColWidth="11.421875" defaultRowHeight="12.75"/>
  <cols>
    <col min="1" max="1" width="27.421875" style="84" customWidth="1"/>
    <col min="2" max="2" width="9.7109375" style="84" customWidth="1"/>
    <col min="3" max="3" width="1.7109375" style="84" customWidth="1"/>
    <col min="4" max="6" width="9.7109375" style="84" customWidth="1"/>
    <col min="7" max="7" width="1.7109375" style="84" customWidth="1"/>
    <col min="8" max="8" width="9.7109375" style="84" customWidth="1"/>
    <col min="9" max="9" width="1.7109375" style="84" customWidth="1"/>
    <col min="10" max="11" width="9.7109375" style="84" customWidth="1"/>
    <col min="12" max="12" width="2.8515625" style="84" customWidth="1"/>
    <col min="13" max="13" width="3.7109375" style="86" customWidth="1"/>
    <col min="14" max="14" width="3.140625" style="86" customWidth="1"/>
    <col min="15" max="21" width="11.421875" style="86" customWidth="1"/>
    <col min="22" max="16384" width="11.421875" style="84" customWidth="1"/>
  </cols>
  <sheetData>
    <row r="1" spans="1:11" ht="12">
      <c r="A1" s="4" t="s">
        <v>54</v>
      </c>
      <c r="B1" s="3"/>
      <c r="C1" s="3"/>
      <c r="D1" s="3"/>
      <c r="E1" s="3"/>
      <c r="F1" s="3"/>
      <c r="G1" s="3"/>
      <c r="H1" s="3"/>
      <c r="I1" s="3"/>
      <c r="J1" s="3"/>
      <c r="K1" s="5"/>
    </row>
    <row r="2" spans="1:11" ht="12">
      <c r="A2" s="3"/>
      <c r="B2" s="3"/>
      <c r="C2" s="3"/>
      <c r="D2" s="3"/>
      <c r="E2" s="3"/>
      <c r="F2" s="3"/>
      <c r="G2" s="3"/>
      <c r="H2" s="3"/>
      <c r="I2" s="3"/>
      <c r="J2" s="3"/>
      <c r="K2" s="5"/>
    </row>
    <row r="3" spans="1:11" ht="12.75">
      <c r="A3" s="3"/>
      <c r="B3" s="7" t="s">
        <v>130</v>
      </c>
      <c r="C3" s="7"/>
      <c r="D3" s="7" t="s">
        <v>133</v>
      </c>
      <c r="E3" s="7" t="s">
        <v>134</v>
      </c>
      <c r="F3" s="7" t="s">
        <v>135</v>
      </c>
      <c r="G3" s="8"/>
      <c r="H3" s="7" t="s">
        <v>130</v>
      </c>
      <c r="I3" s="7"/>
      <c r="J3" s="9"/>
      <c r="K3" s="10" t="s">
        <v>0</v>
      </c>
    </row>
    <row r="4" spans="1:11" ht="12.75">
      <c r="A4" s="3"/>
      <c r="B4" s="11">
        <v>2003</v>
      </c>
      <c r="C4" s="11"/>
      <c r="D4" s="11">
        <v>2004</v>
      </c>
      <c r="E4" s="11">
        <v>2004</v>
      </c>
      <c r="F4" s="11">
        <v>2004</v>
      </c>
      <c r="G4" s="12"/>
      <c r="H4" s="11">
        <v>2004</v>
      </c>
      <c r="I4" s="11"/>
      <c r="J4" s="13"/>
      <c r="K4" s="11" t="s">
        <v>131</v>
      </c>
    </row>
    <row r="5" spans="1:11" ht="12">
      <c r="A5" s="3"/>
      <c r="B5" s="8"/>
      <c r="C5" s="8"/>
      <c r="D5" s="8"/>
      <c r="E5" s="8"/>
      <c r="F5" s="8"/>
      <c r="G5" s="8"/>
      <c r="H5" s="8"/>
      <c r="I5" s="8"/>
      <c r="J5" s="7" t="s">
        <v>1</v>
      </c>
      <c r="K5" s="10" t="s">
        <v>2</v>
      </c>
    </row>
    <row r="6" spans="1:11" ht="12">
      <c r="A6" s="3"/>
      <c r="B6" s="3"/>
      <c r="C6" s="3"/>
      <c r="D6" s="3"/>
      <c r="E6" s="3"/>
      <c r="F6" s="3"/>
      <c r="G6" s="3"/>
      <c r="H6" s="3"/>
      <c r="I6" s="3"/>
      <c r="J6" s="3"/>
      <c r="K6" s="5"/>
    </row>
    <row r="7" spans="1:11" ht="12">
      <c r="A7" s="3"/>
      <c r="B7" s="3"/>
      <c r="C7" s="3"/>
      <c r="D7" s="3"/>
      <c r="E7" s="3"/>
      <c r="F7" s="3"/>
      <c r="G7" s="3"/>
      <c r="H7" s="3"/>
      <c r="I7" s="3"/>
      <c r="J7" s="3"/>
      <c r="K7" s="5"/>
    </row>
    <row r="8" spans="1:11" ht="12">
      <c r="A8" s="4" t="s">
        <v>25</v>
      </c>
      <c r="B8" s="1">
        <v>250</v>
      </c>
      <c r="C8" s="1"/>
      <c r="D8" s="1">
        <v>107</v>
      </c>
      <c r="E8" s="1">
        <v>98</v>
      </c>
      <c r="F8" s="1">
        <v>95</v>
      </c>
      <c r="G8" s="1"/>
      <c r="H8" s="1">
        <v>300</v>
      </c>
      <c r="I8" s="1"/>
      <c r="J8" s="1">
        <v>50</v>
      </c>
      <c r="K8" s="14">
        <v>20</v>
      </c>
    </row>
    <row r="9" spans="1:11" ht="12">
      <c r="A9" s="15" t="s">
        <v>34</v>
      </c>
      <c r="B9" s="2">
        <v>0</v>
      </c>
      <c r="C9" s="2"/>
      <c r="D9" s="2">
        <v>14</v>
      </c>
      <c r="E9" s="2">
        <v>13</v>
      </c>
      <c r="F9" s="2">
        <v>20</v>
      </c>
      <c r="G9" s="2"/>
      <c r="H9" s="2">
        <v>47</v>
      </c>
      <c r="I9" s="2"/>
      <c r="J9" s="2">
        <v>47</v>
      </c>
      <c r="K9" s="10" t="s">
        <v>121</v>
      </c>
    </row>
    <row r="10" spans="1:11" ht="12">
      <c r="A10" s="16" t="s">
        <v>6</v>
      </c>
      <c r="B10" s="24">
        <v>0</v>
      </c>
      <c r="C10" s="2"/>
      <c r="D10" s="2">
        <v>10</v>
      </c>
      <c r="E10" s="2">
        <v>5</v>
      </c>
      <c r="F10" s="2">
        <v>9</v>
      </c>
      <c r="G10" s="2"/>
      <c r="H10" s="2">
        <v>24</v>
      </c>
      <c r="I10" s="2"/>
      <c r="J10" s="2">
        <v>24</v>
      </c>
      <c r="K10" s="10" t="s">
        <v>121</v>
      </c>
    </row>
    <row r="11" spans="1:11" ht="12">
      <c r="A11" s="16" t="s">
        <v>5</v>
      </c>
      <c r="B11" s="24">
        <v>0</v>
      </c>
      <c r="C11" s="2"/>
      <c r="D11" s="2">
        <v>4</v>
      </c>
      <c r="E11" s="2">
        <v>8</v>
      </c>
      <c r="F11" s="2">
        <v>11</v>
      </c>
      <c r="G11" s="2"/>
      <c r="H11" s="2">
        <v>23</v>
      </c>
      <c r="I11" s="2"/>
      <c r="J11" s="2">
        <v>23</v>
      </c>
      <c r="K11" s="10" t="s">
        <v>121</v>
      </c>
    </row>
    <row r="12" spans="1:11" ht="12">
      <c r="A12" s="15" t="s">
        <v>15</v>
      </c>
      <c r="B12" s="2">
        <v>14</v>
      </c>
      <c r="C12" s="2"/>
      <c r="D12" s="2">
        <v>7</v>
      </c>
      <c r="E12" s="2">
        <v>13</v>
      </c>
      <c r="F12" s="2">
        <v>4</v>
      </c>
      <c r="G12" s="2"/>
      <c r="H12" s="2">
        <v>24</v>
      </c>
      <c r="I12" s="2"/>
      <c r="J12" s="2">
        <v>10</v>
      </c>
      <c r="K12" s="10" t="s">
        <v>121</v>
      </c>
    </row>
    <row r="13" spans="1:11" ht="12">
      <c r="A13" s="16" t="s">
        <v>6</v>
      </c>
      <c r="B13" s="24">
        <v>2</v>
      </c>
      <c r="C13" s="2"/>
      <c r="D13" s="2">
        <v>3</v>
      </c>
      <c r="E13" s="2">
        <v>5</v>
      </c>
      <c r="F13" s="2">
        <v>1</v>
      </c>
      <c r="G13" s="2"/>
      <c r="H13" s="2">
        <v>9</v>
      </c>
      <c r="I13" s="2"/>
      <c r="J13" s="2">
        <v>7</v>
      </c>
      <c r="K13" s="10" t="s">
        <v>121</v>
      </c>
    </row>
    <row r="14" spans="1:11" ht="12">
      <c r="A14" s="16" t="s">
        <v>5</v>
      </c>
      <c r="B14" s="24">
        <v>12</v>
      </c>
      <c r="C14" s="2"/>
      <c r="D14" s="2">
        <v>4</v>
      </c>
      <c r="E14" s="2">
        <v>8</v>
      </c>
      <c r="F14" s="2">
        <v>3</v>
      </c>
      <c r="G14" s="2"/>
      <c r="H14" s="2">
        <v>15</v>
      </c>
      <c r="I14" s="2"/>
      <c r="J14" s="2">
        <v>3</v>
      </c>
      <c r="K14" s="10" t="s">
        <v>121</v>
      </c>
    </row>
    <row r="15" spans="1:11" ht="12">
      <c r="A15" s="84" t="s">
        <v>14</v>
      </c>
      <c r="B15" s="84">
        <v>18</v>
      </c>
      <c r="D15" s="84">
        <v>9</v>
      </c>
      <c r="E15" s="84">
        <v>12</v>
      </c>
      <c r="F15" s="84">
        <v>12</v>
      </c>
      <c r="H15" s="84">
        <v>33</v>
      </c>
      <c r="J15" s="84">
        <v>15</v>
      </c>
      <c r="K15" s="84" t="s">
        <v>121</v>
      </c>
    </row>
    <row r="16" spans="1:11" ht="12">
      <c r="A16" s="15" t="s">
        <v>6</v>
      </c>
      <c r="B16" s="2">
        <v>9</v>
      </c>
      <c r="C16" s="2"/>
      <c r="D16" s="2">
        <v>3</v>
      </c>
      <c r="E16" s="2">
        <v>5</v>
      </c>
      <c r="F16" s="2">
        <v>3</v>
      </c>
      <c r="G16" s="2"/>
      <c r="H16" s="2">
        <v>11</v>
      </c>
      <c r="I16" s="2"/>
      <c r="J16" s="2">
        <v>2</v>
      </c>
      <c r="K16" s="10" t="s">
        <v>121</v>
      </c>
    </row>
    <row r="17" spans="1:11" ht="12">
      <c r="A17" s="16" t="s">
        <v>5</v>
      </c>
      <c r="B17" s="24">
        <v>9</v>
      </c>
      <c r="C17" s="2"/>
      <c r="D17" s="2">
        <v>6</v>
      </c>
      <c r="E17" s="2">
        <v>7</v>
      </c>
      <c r="F17" s="2">
        <v>9</v>
      </c>
      <c r="G17" s="2"/>
      <c r="H17" s="2">
        <v>22</v>
      </c>
      <c r="I17" s="2"/>
      <c r="J17" s="2">
        <v>13</v>
      </c>
      <c r="K17" s="10" t="s">
        <v>121</v>
      </c>
    </row>
    <row r="18" spans="1:11" ht="12">
      <c r="A18" s="16" t="s">
        <v>17</v>
      </c>
      <c r="B18" s="24">
        <v>9</v>
      </c>
      <c r="C18" s="2"/>
      <c r="D18" s="2">
        <v>8</v>
      </c>
      <c r="E18" s="2">
        <v>2</v>
      </c>
      <c r="F18" s="2">
        <v>2</v>
      </c>
      <c r="G18" s="2"/>
      <c r="H18" s="2">
        <v>12</v>
      </c>
      <c r="I18" s="2"/>
      <c r="J18" s="2">
        <v>3</v>
      </c>
      <c r="K18" s="10" t="s">
        <v>121</v>
      </c>
    </row>
    <row r="19" spans="1:11" ht="12">
      <c r="A19" s="15" t="s">
        <v>6</v>
      </c>
      <c r="B19" s="2">
        <v>1</v>
      </c>
      <c r="C19" s="2"/>
      <c r="D19" s="2">
        <v>2</v>
      </c>
      <c r="E19" s="2">
        <v>1</v>
      </c>
      <c r="F19" s="2">
        <v>1</v>
      </c>
      <c r="G19" s="2"/>
      <c r="H19" s="2">
        <v>4</v>
      </c>
      <c r="I19" s="2"/>
      <c r="J19" s="2">
        <v>3</v>
      </c>
      <c r="K19" s="10" t="s">
        <v>121</v>
      </c>
    </row>
    <row r="20" spans="1:11" ht="12">
      <c r="A20" s="16" t="s">
        <v>5</v>
      </c>
      <c r="B20" s="24">
        <v>8</v>
      </c>
      <c r="C20" s="2"/>
      <c r="D20" s="2">
        <v>6</v>
      </c>
      <c r="E20" s="2">
        <v>1</v>
      </c>
      <c r="F20" s="2">
        <v>1</v>
      </c>
      <c r="G20" s="2"/>
      <c r="H20" s="2">
        <v>8</v>
      </c>
      <c r="I20" s="2"/>
      <c r="J20" s="2">
        <v>0</v>
      </c>
      <c r="K20" s="10" t="s">
        <v>121</v>
      </c>
    </row>
    <row r="21" spans="1:11" ht="12">
      <c r="A21" s="16" t="s">
        <v>16</v>
      </c>
      <c r="B21" s="24">
        <v>25</v>
      </c>
      <c r="C21" s="2"/>
      <c r="D21" s="2">
        <v>5</v>
      </c>
      <c r="E21" s="2">
        <v>6</v>
      </c>
      <c r="F21" s="2">
        <v>3</v>
      </c>
      <c r="G21" s="2"/>
      <c r="H21" s="2">
        <v>14</v>
      </c>
      <c r="I21" s="2"/>
      <c r="J21" s="2">
        <v>-11</v>
      </c>
      <c r="K21" s="10" t="s">
        <v>121</v>
      </c>
    </row>
    <row r="22" spans="1:11" ht="12">
      <c r="A22" s="15" t="s">
        <v>6</v>
      </c>
      <c r="B22" s="2">
        <v>14</v>
      </c>
      <c r="C22" s="2"/>
      <c r="D22" s="2">
        <v>2</v>
      </c>
      <c r="E22" s="2">
        <v>1</v>
      </c>
      <c r="F22" s="2">
        <v>0</v>
      </c>
      <c r="G22" s="2"/>
      <c r="H22" s="2">
        <v>3</v>
      </c>
      <c r="I22" s="2"/>
      <c r="J22" s="2">
        <v>-11</v>
      </c>
      <c r="K22" s="10" t="s">
        <v>121</v>
      </c>
    </row>
    <row r="23" spans="1:11" ht="12">
      <c r="A23" s="16" t="s">
        <v>5</v>
      </c>
      <c r="B23" s="24">
        <v>11</v>
      </c>
      <c r="C23" s="2"/>
      <c r="D23" s="2">
        <v>3</v>
      </c>
      <c r="E23" s="2">
        <v>5</v>
      </c>
      <c r="F23" s="2">
        <v>3</v>
      </c>
      <c r="G23" s="2"/>
      <c r="H23" s="2">
        <v>11</v>
      </c>
      <c r="I23" s="2"/>
      <c r="J23" s="2">
        <v>0</v>
      </c>
      <c r="K23" s="10" t="s">
        <v>121</v>
      </c>
    </row>
    <row r="24" spans="1:11" ht="12">
      <c r="A24" s="16" t="s">
        <v>35</v>
      </c>
      <c r="B24" s="24">
        <v>184</v>
      </c>
      <c r="C24" s="2"/>
      <c r="D24" s="2">
        <v>64</v>
      </c>
      <c r="E24" s="2">
        <v>52</v>
      </c>
      <c r="F24" s="2">
        <v>54</v>
      </c>
      <c r="G24" s="2"/>
      <c r="H24" s="2">
        <v>170</v>
      </c>
      <c r="I24" s="2"/>
      <c r="J24" s="2">
        <v>-14</v>
      </c>
      <c r="K24" s="10">
        <v>-7.608695652173914</v>
      </c>
    </row>
    <row r="25" spans="1:11" ht="12">
      <c r="A25" s="15" t="s">
        <v>6</v>
      </c>
      <c r="B25" s="2">
        <v>113</v>
      </c>
      <c r="C25" s="2"/>
      <c r="D25" s="2">
        <v>42</v>
      </c>
      <c r="E25" s="2">
        <v>29</v>
      </c>
      <c r="F25" s="2">
        <v>37</v>
      </c>
      <c r="G25" s="2"/>
      <c r="H25" s="2">
        <v>108</v>
      </c>
      <c r="I25" s="2"/>
      <c r="J25" s="2">
        <v>-5</v>
      </c>
      <c r="K25" s="10">
        <v>-4.424778761061947</v>
      </c>
    </row>
    <row r="26" spans="1:11" ht="12">
      <c r="A26" s="16" t="s">
        <v>5</v>
      </c>
      <c r="B26" s="24">
        <v>71</v>
      </c>
      <c r="C26" s="2"/>
      <c r="D26" s="2">
        <v>22</v>
      </c>
      <c r="E26" s="2">
        <v>23</v>
      </c>
      <c r="F26" s="2">
        <v>17</v>
      </c>
      <c r="G26" s="2"/>
      <c r="H26" s="2">
        <v>62</v>
      </c>
      <c r="I26" s="2"/>
      <c r="J26" s="2">
        <v>-9</v>
      </c>
      <c r="K26" s="10">
        <v>-12.676056338028168</v>
      </c>
    </row>
    <row r="27" spans="1:11" ht="12">
      <c r="A27" s="16"/>
      <c r="B27" s="24"/>
      <c r="C27" s="2"/>
      <c r="D27" s="2"/>
      <c r="E27" s="2"/>
      <c r="F27" s="2"/>
      <c r="G27" s="2"/>
      <c r="H27" s="2"/>
      <c r="I27" s="2"/>
      <c r="J27" s="2"/>
      <c r="K27" s="10"/>
    </row>
    <row r="28" spans="1:12" ht="12">
      <c r="A28" s="3" t="s">
        <v>24</v>
      </c>
      <c r="B28" s="2">
        <v>156</v>
      </c>
      <c r="C28" s="2"/>
      <c r="D28" s="2">
        <v>94</v>
      </c>
      <c r="E28" s="2">
        <v>64</v>
      </c>
      <c r="F28" s="2">
        <v>66</v>
      </c>
      <c r="G28" s="2"/>
      <c r="H28" s="2">
        <v>224</v>
      </c>
      <c r="I28" s="2"/>
      <c r="J28" s="2">
        <v>68</v>
      </c>
      <c r="K28" s="10">
        <v>43.58974358974359</v>
      </c>
      <c r="L28" s="86"/>
    </row>
    <row r="29" spans="1:11" ht="12">
      <c r="A29" s="4" t="s">
        <v>34</v>
      </c>
      <c r="B29" s="1">
        <v>8</v>
      </c>
      <c r="C29" s="1"/>
      <c r="D29" s="1">
        <v>12</v>
      </c>
      <c r="E29" s="1">
        <v>8</v>
      </c>
      <c r="F29" s="1">
        <v>9</v>
      </c>
      <c r="G29" s="1"/>
      <c r="H29" s="1">
        <v>29</v>
      </c>
      <c r="I29" s="1"/>
      <c r="J29" s="1">
        <v>21</v>
      </c>
      <c r="K29" s="14" t="s">
        <v>121</v>
      </c>
    </row>
    <row r="30" spans="1:11" ht="12">
      <c r="A30" s="15" t="s">
        <v>6</v>
      </c>
      <c r="B30" s="2">
        <v>4</v>
      </c>
      <c r="C30" s="2"/>
      <c r="D30" s="2">
        <v>7</v>
      </c>
      <c r="E30" s="2">
        <v>2</v>
      </c>
      <c r="F30" s="2">
        <v>4</v>
      </c>
      <c r="G30" s="2"/>
      <c r="H30" s="2">
        <v>13</v>
      </c>
      <c r="I30" s="2"/>
      <c r="J30" s="2">
        <v>9</v>
      </c>
      <c r="K30" s="10" t="s">
        <v>121</v>
      </c>
    </row>
    <row r="31" spans="1:11" ht="12">
      <c r="A31" s="16" t="s">
        <v>5</v>
      </c>
      <c r="B31" s="24">
        <v>4</v>
      </c>
      <c r="C31" s="2"/>
      <c r="D31" s="2">
        <v>5</v>
      </c>
      <c r="E31" s="85">
        <v>6</v>
      </c>
      <c r="F31" s="2">
        <v>5</v>
      </c>
      <c r="G31" s="2"/>
      <c r="H31" s="2">
        <v>16</v>
      </c>
      <c r="I31" s="2"/>
      <c r="J31" s="2">
        <v>12</v>
      </c>
      <c r="K31" s="10" t="s">
        <v>121</v>
      </c>
    </row>
    <row r="32" spans="1:11" ht="12">
      <c r="A32" s="16" t="s">
        <v>15</v>
      </c>
      <c r="B32" s="24">
        <v>20</v>
      </c>
      <c r="C32" s="2"/>
      <c r="D32" s="2">
        <v>1</v>
      </c>
      <c r="E32" s="85">
        <v>6</v>
      </c>
      <c r="F32" s="2">
        <v>10</v>
      </c>
      <c r="G32" s="2"/>
      <c r="H32" s="2">
        <v>17</v>
      </c>
      <c r="I32" s="2"/>
      <c r="J32" s="2">
        <v>-3</v>
      </c>
      <c r="K32" s="10" t="s">
        <v>121</v>
      </c>
    </row>
    <row r="33" spans="1:11" ht="12">
      <c r="A33" s="15" t="s">
        <v>6</v>
      </c>
      <c r="B33" s="2">
        <v>8</v>
      </c>
      <c r="C33" s="2"/>
      <c r="D33" s="2">
        <v>0</v>
      </c>
      <c r="E33" s="2">
        <v>2</v>
      </c>
      <c r="F33" s="2">
        <v>3</v>
      </c>
      <c r="G33" s="2"/>
      <c r="H33" s="2">
        <v>5</v>
      </c>
      <c r="I33" s="2"/>
      <c r="J33" s="2">
        <v>-3</v>
      </c>
      <c r="K33" s="10" t="s">
        <v>121</v>
      </c>
    </row>
    <row r="34" spans="1:11" ht="12">
      <c r="A34" s="16" t="s">
        <v>5</v>
      </c>
      <c r="B34" s="24">
        <v>12</v>
      </c>
      <c r="C34" s="2"/>
      <c r="D34" s="2">
        <v>1</v>
      </c>
      <c r="E34" s="85">
        <v>4</v>
      </c>
      <c r="F34" s="2">
        <v>7</v>
      </c>
      <c r="G34" s="2"/>
      <c r="H34" s="2">
        <v>12</v>
      </c>
      <c r="I34" s="2"/>
      <c r="J34" s="2">
        <v>0</v>
      </c>
      <c r="K34" s="10" t="s">
        <v>121</v>
      </c>
    </row>
    <row r="35" spans="1:11" ht="12">
      <c r="A35" s="16" t="s">
        <v>14</v>
      </c>
      <c r="B35" s="24">
        <v>14</v>
      </c>
      <c r="C35" s="2"/>
      <c r="D35" s="2">
        <v>11</v>
      </c>
      <c r="E35" s="85">
        <v>0</v>
      </c>
      <c r="F35" s="2">
        <v>2</v>
      </c>
      <c r="G35" s="2"/>
      <c r="H35" s="2">
        <v>13</v>
      </c>
      <c r="I35" s="2"/>
      <c r="J35" s="2">
        <v>-1</v>
      </c>
      <c r="K35" s="10" t="s">
        <v>121</v>
      </c>
    </row>
    <row r="36" spans="1:11" ht="12">
      <c r="A36" s="15" t="s">
        <v>6</v>
      </c>
      <c r="B36" s="2">
        <v>3</v>
      </c>
      <c r="C36" s="2"/>
      <c r="D36" s="2">
        <v>2</v>
      </c>
      <c r="E36" s="2">
        <v>0</v>
      </c>
      <c r="F36" s="2">
        <v>1</v>
      </c>
      <c r="G36" s="2"/>
      <c r="H36" s="2">
        <v>3</v>
      </c>
      <c r="I36" s="2"/>
      <c r="J36" s="2">
        <v>0</v>
      </c>
      <c r="K36" s="10" t="s">
        <v>121</v>
      </c>
    </row>
    <row r="37" spans="1:11" ht="12">
      <c r="A37" s="16" t="s">
        <v>5</v>
      </c>
      <c r="B37" s="24">
        <v>11</v>
      </c>
      <c r="C37" s="2"/>
      <c r="D37" s="2">
        <v>9</v>
      </c>
      <c r="E37" s="85">
        <v>0</v>
      </c>
      <c r="F37" s="2">
        <v>1</v>
      </c>
      <c r="G37" s="2"/>
      <c r="H37" s="2">
        <v>10</v>
      </c>
      <c r="I37" s="2"/>
      <c r="J37" s="2">
        <v>-1</v>
      </c>
      <c r="K37" s="10" t="s">
        <v>121</v>
      </c>
    </row>
    <row r="38" spans="1:11" ht="12">
      <c r="A38" s="16" t="s">
        <v>17</v>
      </c>
      <c r="B38" s="24">
        <v>7</v>
      </c>
      <c r="C38" s="2"/>
      <c r="D38" s="2">
        <v>7</v>
      </c>
      <c r="E38" s="85">
        <v>1</v>
      </c>
      <c r="F38" s="2">
        <v>5</v>
      </c>
      <c r="G38" s="2"/>
      <c r="H38" s="2">
        <v>13</v>
      </c>
      <c r="I38" s="2"/>
      <c r="J38" s="2">
        <v>6</v>
      </c>
      <c r="K38" s="10" t="s">
        <v>121</v>
      </c>
    </row>
    <row r="39" spans="1:11" ht="12">
      <c r="A39" s="15" t="s">
        <v>6</v>
      </c>
      <c r="B39" s="2">
        <v>2</v>
      </c>
      <c r="C39" s="2"/>
      <c r="D39" s="2">
        <v>3</v>
      </c>
      <c r="E39" s="2">
        <v>0</v>
      </c>
      <c r="F39" s="2">
        <v>2</v>
      </c>
      <c r="G39" s="2"/>
      <c r="H39" s="2">
        <v>5</v>
      </c>
      <c r="I39" s="2"/>
      <c r="J39" s="2">
        <v>3</v>
      </c>
      <c r="K39" s="10" t="s">
        <v>121</v>
      </c>
    </row>
    <row r="40" spans="1:11" ht="12">
      <c r="A40" s="16" t="s">
        <v>5</v>
      </c>
      <c r="B40" s="24">
        <v>5</v>
      </c>
      <c r="C40" s="2"/>
      <c r="D40" s="2">
        <v>4</v>
      </c>
      <c r="E40" s="85">
        <v>1</v>
      </c>
      <c r="F40" s="2">
        <v>3</v>
      </c>
      <c r="G40" s="2"/>
      <c r="H40" s="2">
        <v>8</v>
      </c>
      <c r="I40" s="2"/>
      <c r="J40" s="2">
        <v>3</v>
      </c>
      <c r="K40" s="10" t="s">
        <v>121</v>
      </c>
    </row>
    <row r="41" spans="1:11" ht="12">
      <c r="A41" s="16" t="s">
        <v>16</v>
      </c>
      <c r="B41" s="24">
        <v>17</v>
      </c>
      <c r="C41" s="2"/>
      <c r="D41" s="2">
        <v>4</v>
      </c>
      <c r="E41" s="85">
        <v>5</v>
      </c>
      <c r="F41" s="2">
        <v>6</v>
      </c>
      <c r="G41" s="2"/>
      <c r="H41" s="2">
        <v>15</v>
      </c>
      <c r="I41" s="2"/>
      <c r="J41" s="2">
        <v>-2</v>
      </c>
      <c r="K41" s="10" t="s">
        <v>121</v>
      </c>
    </row>
    <row r="42" spans="1:11" ht="12">
      <c r="A42" s="15" t="s">
        <v>6</v>
      </c>
      <c r="B42" s="2">
        <v>5</v>
      </c>
      <c r="C42" s="2"/>
      <c r="D42" s="2">
        <v>2</v>
      </c>
      <c r="E42" s="2">
        <v>2</v>
      </c>
      <c r="F42" s="2">
        <v>3</v>
      </c>
      <c r="G42" s="2"/>
      <c r="H42" s="2">
        <v>7</v>
      </c>
      <c r="I42" s="2"/>
      <c r="J42" s="2">
        <v>2</v>
      </c>
      <c r="K42" s="10" t="s">
        <v>121</v>
      </c>
    </row>
    <row r="43" spans="1:11" ht="12">
      <c r="A43" s="16" t="s">
        <v>5</v>
      </c>
      <c r="B43" s="24">
        <v>12</v>
      </c>
      <c r="C43" s="2"/>
      <c r="D43" s="2">
        <v>2</v>
      </c>
      <c r="E43" s="85">
        <v>3</v>
      </c>
      <c r="F43" s="2">
        <v>3</v>
      </c>
      <c r="G43" s="2"/>
      <c r="H43" s="2">
        <v>8</v>
      </c>
      <c r="I43" s="2"/>
      <c r="J43" s="2">
        <v>-4</v>
      </c>
      <c r="K43" s="10" t="s">
        <v>121</v>
      </c>
    </row>
    <row r="44" spans="1:11" ht="12">
      <c r="A44" s="16" t="s">
        <v>35</v>
      </c>
      <c r="B44" s="24">
        <v>90</v>
      </c>
      <c r="C44" s="2"/>
      <c r="D44" s="2">
        <v>59</v>
      </c>
      <c r="E44" s="85">
        <v>44</v>
      </c>
      <c r="F44" s="2">
        <v>34</v>
      </c>
      <c r="G44" s="2"/>
      <c r="H44" s="2">
        <v>137</v>
      </c>
      <c r="I44" s="2"/>
      <c r="J44" s="2">
        <v>47</v>
      </c>
      <c r="K44" s="10">
        <v>52.22222222222223</v>
      </c>
    </row>
    <row r="45" spans="1:11" ht="12">
      <c r="A45" s="15" t="s">
        <v>6</v>
      </c>
      <c r="B45" s="2">
        <v>44</v>
      </c>
      <c r="C45" s="2"/>
      <c r="D45" s="2">
        <v>27</v>
      </c>
      <c r="E45" s="2">
        <v>25</v>
      </c>
      <c r="F45" s="2">
        <v>19</v>
      </c>
      <c r="G45" s="2"/>
      <c r="H45" s="2">
        <v>71</v>
      </c>
      <c r="I45" s="2"/>
      <c r="J45" s="2">
        <v>27</v>
      </c>
      <c r="K45" s="10" t="s">
        <v>121</v>
      </c>
    </row>
    <row r="46" spans="1:11" ht="12">
      <c r="A46" s="16" t="s">
        <v>5</v>
      </c>
      <c r="B46" s="24">
        <v>46</v>
      </c>
      <c r="C46" s="2"/>
      <c r="D46" s="2">
        <v>32</v>
      </c>
      <c r="E46" s="85">
        <v>19</v>
      </c>
      <c r="F46" s="2">
        <v>15</v>
      </c>
      <c r="G46" s="2"/>
      <c r="H46" s="2">
        <v>66</v>
      </c>
      <c r="I46" s="2"/>
      <c r="J46" s="2">
        <v>20</v>
      </c>
      <c r="K46" s="10" t="s">
        <v>121</v>
      </c>
    </row>
    <row r="47" spans="1:11" ht="12">
      <c r="A47" s="16"/>
      <c r="B47" s="24"/>
      <c r="C47" s="2"/>
      <c r="D47" s="2"/>
      <c r="E47" s="85"/>
      <c r="F47" s="2"/>
      <c r="G47" s="2"/>
      <c r="H47" s="2"/>
      <c r="I47" s="2"/>
      <c r="J47" s="2"/>
      <c r="K47" s="10"/>
    </row>
    <row r="48" spans="1:11" ht="12">
      <c r="A48" s="3" t="s">
        <v>26</v>
      </c>
      <c r="B48" s="2">
        <v>250</v>
      </c>
      <c r="C48" s="2"/>
      <c r="D48" s="2">
        <v>92</v>
      </c>
      <c r="E48" s="2">
        <v>69</v>
      </c>
      <c r="F48" s="2">
        <v>77</v>
      </c>
      <c r="G48" s="2"/>
      <c r="H48" s="2">
        <v>238</v>
      </c>
      <c r="I48" s="2"/>
      <c r="J48" s="2">
        <v>-12</v>
      </c>
      <c r="K48" s="10">
        <v>-4.8</v>
      </c>
    </row>
    <row r="49" spans="1:11" ht="12">
      <c r="A49" s="4" t="s">
        <v>34</v>
      </c>
      <c r="B49" s="1">
        <v>23</v>
      </c>
      <c r="C49" s="1"/>
      <c r="D49" s="1">
        <v>11</v>
      </c>
      <c r="E49" s="1">
        <v>7</v>
      </c>
      <c r="F49" s="1">
        <v>7</v>
      </c>
      <c r="G49" s="1"/>
      <c r="H49" s="1">
        <v>25</v>
      </c>
      <c r="I49" s="1"/>
      <c r="J49" s="1">
        <v>2</v>
      </c>
      <c r="K49" s="14" t="s">
        <v>121</v>
      </c>
    </row>
    <row r="50" spans="1:11" ht="12">
      <c r="A50" s="15" t="s">
        <v>6</v>
      </c>
      <c r="B50" s="2">
        <v>12</v>
      </c>
      <c r="C50" s="2"/>
      <c r="D50" s="2">
        <v>5</v>
      </c>
      <c r="E50" s="2">
        <v>4</v>
      </c>
      <c r="F50" s="2">
        <v>3</v>
      </c>
      <c r="G50" s="2"/>
      <c r="H50" s="2">
        <v>12</v>
      </c>
      <c r="I50" s="2"/>
      <c r="J50" s="2">
        <v>0</v>
      </c>
      <c r="K50" s="10" t="s">
        <v>121</v>
      </c>
    </row>
    <row r="51" spans="1:11" ht="12">
      <c r="A51" s="16" t="s">
        <v>5</v>
      </c>
      <c r="B51" s="24">
        <v>11</v>
      </c>
      <c r="C51" s="2"/>
      <c r="D51" s="2">
        <v>6</v>
      </c>
      <c r="E51" s="2">
        <v>3</v>
      </c>
      <c r="F51" s="2">
        <v>4</v>
      </c>
      <c r="G51" s="2"/>
      <c r="H51" s="2">
        <v>13</v>
      </c>
      <c r="I51" s="2"/>
      <c r="J51" s="2">
        <v>2</v>
      </c>
      <c r="K51" s="10" t="s">
        <v>121</v>
      </c>
    </row>
    <row r="52" spans="1:11" ht="12">
      <c r="A52" s="16" t="s">
        <v>15</v>
      </c>
      <c r="B52" s="24">
        <v>27</v>
      </c>
      <c r="C52" s="2"/>
      <c r="D52" s="2">
        <v>14</v>
      </c>
      <c r="E52" s="2">
        <v>3</v>
      </c>
      <c r="F52" s="2">
        <v>10</v>
      </c>
      <c r="G52" s="2"/>
      <c r="H52" s="2">
        <v>27</v>
      </c>
      <c r="I52" s="2"/>
      <c r="J52" s="2">
        <v>0</v>
      </c>
      <c r="K52" s="10" t="s">
        <v>121</v>
      </c>
    </row>
    <row r="53" spans="1:11" ht="12">
      <c r="A53" s="15" t="s">
        <v>6</v>
      </c>
      <c r="B53" s="2">
        <v>7</v>
      </c>
      <c r="C53" s="2"/>
      <c r="D53" s="2">
        <v>6</v>
      </c>
      <c r="E53" s="2">
        <v>1</v>
      </c>
      <c r="F53" s="2">
        <v>4</v>
      </c>
      <c r="G53" s="2"/>
      <c r="H53" s="2">
        <v>11</v>
      </c>
      <c r="I53" s="2"/>
      <c r="J53" s="2">
        <v>4</v>
      </c>
      <c r="K53" s="10" t="s">
        <v>121</v>
      </c>
    </row>
    <row r="54" spans="1:11" ht="12">
      <c r="A54" s="16" t="s">
        <v>5</v>
      </c>
      <c r="B54" s="24">
        <v>20</v>
      </c>
      <c r="C54" s="2"/>
      <c r="D54" s="2">
        <v>8</v>
      </c>
      <c r="E54" s="2">
        <v>2</v>
      </c>
      <c r="F54" s="2">
        <v>6</v>
      </c>
      <c r="G54" s="2"/>
      <c r="H54" s="2">
        <v>16</v>
      </c>
      <c r="I54" s="2"/>
      <c r="J54" s="2">
        <v>-4</v>
      </c>
      <c r="K54" s="10" t="s">
        <v>121</v>
      </c>
    </row>
    <row r="55" spans="1:11" ht="12">
      <c r="A55" s="16" t="s">
        <v>14</v>
      </c>
      <c r="B55" s="24">
        <v>14</v>
      </c>
      <c r="C55" s="2"/>
      <c r="D55" s="2">
        <v>5</v>
      </c>
      <c r="E55" s="2">
        <v>10</v>
      </c>
      <c r="F55" s="2">
        <v>5</v>
      </c>
      <c r="G55" s="2"/>
      <c r="H55" s="2">
        <v>20</v>
      </c>
      <c r="I55" s="2"/>
      <c r="J55" s="2">
        <v>6</v>
      </c>
      <c r="K55" s="10" t="s">
        <v>121</v>
      </c>
    </row>
    <row r="56" spans="1:11" ht="12">
      <c r="A56" s="15" t="s">
        <v>6</v>
      </c>
      <c r="B56" s="2">
        <v>6</v>
      </c>
      <c r="C56" s="2"/>
      <c r="D56" s="2">
        <v>1</v>
      </c>
      <c r="E56" s="2">
        <v>5</v>
      </c>
      <c r="F56" s="2">
        <v>1</v>
      </c>
      <c r="G56" s="2"/>
      <c r="H56" s="2">
        <v>7</v>
      </c>
      <c r="I56" s="2"/>
      <c r="J56" s="2">
        <v>1</v>
      </c>
      <c r="K56" s="10" t="s">
        <v>121</v>
      </c>
    </row>
    <row r="57" spans="1:11" ht="12">
      <c r="A57" s="16" t="s">
        <v>5</v>
      </c>
      <c r="B57" s="24">
        <v>8</v>
      </c>
      <c r="C57" s="2"/>
      <c r="D57" s="2">
        <v>4</v>
      </c>
      <c r="E57" s="2">
        <v>5</v>
      </c>
      <c r="F57" s="2">
        <v>4</v>
      </c>
      <c r="G57" s="2"/>
      <c r="H57" s="2">
        <v>13</v>
      </c>
      <c r="I57" s="2"/>
      <c r="J57" s="2">
        <v>5</v>
      </c>
      <c r="K57" s="10" t="s">
        <v>121</v>
      </c>
    </row>
    <row r="58" spans="1:11" ht="12">
      <c r="A58" s="16" t="s">
        <v>17</v>
      </c>
      <c r="B58" s="24">
        <v>20</v>
      </c>
      <c r="C58" s="2"/>
      <c r="D58" s="2">
        <v>1</v>
      </c>
      <c r="E58" s="2">
        <v>4</v>
      </c>
      <c r="F58" s="2">
        <v>2</v>
      </c>
      <c r="G58" s="2"/>
      <c r="H58" s="2">
        <v>7</v>
      </c>
      <c r="I58" s="2"/>
      <c r="J58" s="2">
        <v>-13</v>
      </c>
      <c r="K58" s="10" t="s">
        <v>121</v>
      </c>
    </row>
    <row r="59" spans="1:11" ht="12">
      <c r="A59" s="15" t="s">
        <v>6</v>
      </c>
      <c r="B59" s="2">
        <v>7</v>
      </c>
      <c r="C59" s="2"/>
      <c r="D59" s="2">
        <v>0</v>
      </c>
      <c r="E59" s="2">
        <v>2</v>
      </c>
      <c r="F59" s="2">
        <v>0</v>
      </c>
      <c r="G59" s="2"/>
      <c r="H59" s="2">
        <v>2</v>
      </c>
      <c r="I59" s="2"/>
      <c r="J59" s="2">
        <v>-5</v>
      </c>
      <c r="K59" s="10" t="s">
        <v>121</v>
      </c>
    </row>
    <row r="60" spans="1:11" ht="12">
      <c r="A60" s="16" t="s">
        <v>5</v>
      </c>
      <c r="B60" s="24">
        <v>13</v>
      </c>
      <c r="C60" s="2"/>
      <c r="D60" s="2">
        <v>1</v>
      </c>
      <c r="E60" s="2">
        <v>2</v>
      </c>
      <c r="F60" s="2">
        <v>2</v>
      </c>
      <c r="G60" s="2"/>
      <c r="H60" s="2">
        <v>5</v>
      </c>
      <c r="I60" s="2"/>
      <c r="J60" s="2">
        <v>-8</v>
      </c>
      <c r="K60" s="10" t="s">
        <v>121</v>
      </c>
    </row>
    <row r="61" spans="1:11" ht="12">
      <c r="A61" s="16" t="s">
        <v>16</v>
      </c>
      <c r="B61" s="24">
        <v>13</v>
      </c>
      <c r="C61" s="2"/>
      <c r="D61" s="2">
        <v>8</v>
      </c>
      <c r="E61" s="2">
        <v>1</v>
      </c>
      <c r="F61" s="2">
        <v>7</v>
      </c>
      <c r="G61" s="2"/>
      <c r="H61" s="2">
        <v>16</v>
      </c>
      <c r="I61" s="2"/>
      <c r="J61" s="2">
        <v>3</v>
      </c>
      <c r="K61" s="10" t="s">
        <v>121</v>
      </c>
    </row>
    <row r="62" spans="1:11" ht="12">
      <c r="A62" s="15" t="s">
        <v>6</v>
      </c>
      <c r="B62" s="2">
        <v>2</v>
      </c>
      <c r="C62" s="2"/>
      <c r="D62" s="2">
        <v>4</v>
      </c>
      <c r="E62" s="2">
        <v>0</v>
      </c>
      <c r="F62" s="2">
        <v>3</v>
      </c>
      <c r="G62" s="2"/>
      <c r="H62" s="2">
        <v>7</v>
      </c>
      <c r="I62" s="2"/>
      <c r="J62" s="2">
        <v>5</v>
      </c>
      <c r="K62" s="10" t="s">
        <v>121</v>
      </c>
    </row>
    <row r="63" spans="1:11" ht="12">
      <c r="A63" s="16" t="s">
        <v>5</v>
      </c>
      <c r="B63" s="24">
        <v>11</v>
      </c>
      <c r="C63" s="2"/>
      <c r="D63" s="2">
        <v>4</v>
      </c>
      <c r="E63" s="2">
        <v>1</v>
      </c>
      <c r="F63" s="2">
        <v>4</v>
      </c>
      <c r="G63" s="2"/>
      <c r="H63" s="2">
        <v>9</v>
      </c>
      <c r="I63" s="2"/>
      <c r="J63" s="2">
        <v>-2</v>
      </c>
      <c r="K63" s="10" t="s">
        <v>121</v>
      </c>
    </row>
    <row r="64" spans="1:11" ht="12">
      <c r="A64" s="16" t="s">
        <v>35</v>
      </c>
      <c r="B64" s="24">
        <v>153</v>
      </c>
      <c r="C64" s="2"/>
      <c r="D64" s="2">
        <v>53</v>
      </c>
      <c r="E64" s="2">
        <v>44</v>
      </c>
      <c r="F64" s="2">
        <v>46</v>
      </c>
      <c r="G64" s="2"/>
      <c r="H64" s="2">
        <v>143</v>
      </c>
      <c r="I64" s="2"/>
      <c r="J64" s="2">
        <v>-10</v>
      </c>
      <c r="K64" s="10">
        <v>-6.535947712418301</v>
      </c>
    </row>
    <row r="65" spans="1:11" ht="12">
      <c r="A65" s="15" t="s">
        <v>6</v>
      </c>
      <c r="B65" s="2">
        <v>88</v>
      </c>
      <c r="C65" s="2"/>
      <c r="D65" s="2">
        <v>32</v>
      </c>
      <c r="E65" s="2">
        <v>25</v>
      </c>
      <c r="F65" s="2">
        <v>24</v>
      </c>
      <c r="G65" s="2"/>
      <c r="H65" s="2">
        <v>81</v>
      </c>
      <c r="I65" s="2"/>
      <c r="J65" s="2">
        <v>-7</v>
      </c>
      <c r="K65" s="10">
        <v>-7.954545454545454</v>
      </c>
    </row>
    <row r="66" spans="1:11" ht="12">
      <c r="A66" s="16" t="s">
        <v>5</v>
      </c>
      <c r="B66" s="24">
        <v>65</v>
      </c>
      <c r="C66" s="2"/>
      <c r="D66" s="2">
        <v>21</v>
      </c>
      <c r="E66" s="2">
        <v>19</v>
      </c>
      <c r="F66" s="2">
        <v>22</v>
      </c>
      <c r="G66" s="2"/>
      <c r="H66" s="2">
        <v>62</v>
      </c>
      <c r="I66" s="2"/>
      <c r="J66" s="2">
        <v>-3</v>
      </c>
      <c r="K66" s="10">
        <v>-4.615384615384616</v>
      </c>
    </row>
    <row r="67" spans="1:11" ht="12">
      <c r="A67" s="16"/>
      <c r="B67" s="24"/>
      <c r="C67" s="2"/>
      <c r="D67" s="2"/>
      <c r="E67" s="2"/>
      <c r="F67" s="2"/>
      <c r="G67" s="2"/>
      <c r="H67" s="2"/>
      <c r="I67" s="2"/>
      <c r="J67" s="2"/>
      <c r="K67" s="10"/>
    </row>
    <row r="68" spans="1:11" ht="12">
      <c r="A68" s="16" t="s">
        <v>27</v>
      </c>
      <c r="B68" s="24">
        <v>120</v>
      </c>
      <c r="C68" s="2"/>
      <c r="D68" s="2">
        <v>42</v>
      </c>
      <c r="E68" s="2">
        <v>41</v>
      </c>
      <c r="F68" s="2">
        <v>54</v>
      </c>
      <c r="G68" s="2"/>
      <c r="H68" s="2">
        <v>137</v>
      </c>
      <c r="I68" s="2"/>
      <c r="J68" s="2">
        <v>17</v>
      </c>
      <c r="K68" s="10">
        <v>14.166666666666666</v>
      </c>
    </row>
    <row r="69" spans="1:11" ht="12">
      <c r="A69" s="4" t="s">
        <v>34</v>
      </c>
      <c r="B69" s="1">
        <v>5</v>
      </c>
      <c r="C69" s="1"/>
      <c r="D69" s="1">
        <v>2</v>
      </c>
      <c r="E69" s="1">
        <v>3</v>
      </c>
      <c r="F69" s="1">
        <v>5</v>
      </c>
      <c r="G69" s="1"/>
      <c r="H69" s="1">
        <v>10</v>
      </c>
      <c r="I69" s="1"/>
      <c r="J69" s="1">
        <v>5</v>
      </c>
      <c r="K69" s="14" t="s">
        <v>121</v>
      </c>
    </row>
    <row r="70" spans="1:11" ht="12">
      <c r="A70" s="15" t="s">
        <v>6</v>
      </c>
      <c r="B70" s="2">
        <v>3</v>
      </c>
      <c r="C70" s="2"/>
      <c r="D70" s="2">
        <v>1</v>
      </c>
      <c r="E70" s="2">
        <v>0</v>
      </c>
      <c r="F70" s="2">
        <v>2</v>
      </c>
      <c r="G70" s="2"/>
      <c r="H70" s="2">
        <v>3</v>
      </c>
      <c r="I70" s="2"/>
      <c r="J70" s="2">
        <v>0</v>
      </c>
      <c r="K70" s="10" t="s">
        <v>121</v>
      </c>
    </row>
    <row r="71" spans="1:11" ht="12">
      <c r="A71" s="16" t="s">
        <v>5</v>
      </c>
      <c r="B71" s="24">
        <v>2</v>
      </c>
      <c r="C71" s="2"/>
      <c r="D71" s="2">
        <v>1</v>
      </c>
      <c r="E71" s="2">
        <v>3</v>
      </c>
      <c r="F71" s="2">
        <v>3</v>
      </c>
      <c r="G71" s="2"/>
      <c r="H71" s="2">
        <v>7</v>
      </c>
      <c r="I71" s="2"/>
      <c r="J71" s="2">
        <v>5</v>
      </c>
      <c r="K71" s="10" t="s">
        <v>121</v>
      </c>
    </row>
    <row r="72" spans="1:11" ht="12">
      <c r="A72" s="16" t="s">
        <v>15</v>
      </c>
      <c r="B72" s="24">
        <v>7</v>
      </c>
      <c r="C72" s="2"/>
      <c r="D72" s="2">
        <v>4</v>
      </c>
      <c r="E72" s="2">
        <v>3</v>
      </c>
      <c r="F72" s="2">
        <v>3</v>
      </c>
      <c r="G72" s="2"/>
      <c r="H72" s="2">
        <v>10</v>
      </c>
      <c r="I72" s="2"/>
      <c r="J72" s="2">
        <v>3</v>
      </c>
      <c r="K72" s="10" t="s">
        <v>121</v>
      </c>
    </row>
    <row r="73" spans="1:11" ht="12">
      <c r="A73" s="15" t="s">
        <v>6</v>
      </c>
      <c r="B73" s="2">
        <v>1</v>
      </c>
      <c r="C73" s="2"/>
      <c r="D73" s="2">
        <v>3</v>
      </c>
      <c r="E73" s="2">
        <v>1</v>
      </c>
      <c r="F73" s="2">
        <v>1</v>
      </c>
      <c r="G73" s="2"/>
      <c r="H73" s="2">
        <v>5</v>
      </c>
      <c r="I73" s="2"/>
      <c r="J73" s="2">
        <v>4</v>
      </c>
      <c r="K73" s="10" t="s">
        <v>121</v>
      </c>
    </row>
    <row r="74" spans="1:11" ht="12">
      <c r="A74" s="16" t="s">
        <v>5</v>
      </c>
      <c r="B74" s="24">
        <v>6</v>
      </c>
      <c r="C74" s="2"/>
      <c r="D74" s="2">
        <v>1</v>
      </c>
      <c r="E74" s="2">
        <v>2</v>
      </c>
      <c r="F74" s="2">
        <v>2</v>
      </c>
      <c r="G74" s="2"/>
      <c r="H74" s="2">
        <v>5</v>
      </c>
      <c r="I74" s="2"/>
      <c r="J74" s="2">
        <v>-1</v>
      </c>
      <c r="K74" s="10" t="s">
        <v>121</v>
      </c>
    </row>
    <row r="75" spans="1:11" ht="12">
      <c r="A75" s="16" t="s">
        <v>14</v>
      </c>
      <c r="B75" s="24">
        <v>8</v>
      </c>
      <c r="C75" s="2"/>
      <c r="D75" s="2">
        <v>3</v>
      </c>
      <c r="E75" s="2">
        <v>3</v>
      </c>
      <c r="F75" s="2">
        <v>4</v>
      </c>
      <c r="G75" s="2"/>
      <c r="H75" s="2">
        <v>10</v>
      </c>
      <c r="I75" s="2"/>
      <c r="J75" s="2">
        <v>2</v>
      </c>
      <c r="K75" s="10" t="s">
        <v>121</v>
      </c>
    </row>
    <row r="76" spans="1:11" ht="12">
      <c r="A76" s="15" t="s">
        <v>6</v>
      </c>
      <c r="B76" s="2">
        <v>2</v>
      </c>
      <c r="C76" s="2"/>
      <c r="D76" s="2">
        <v>2</v>
      </c>
      <c r="E76" s="2">
        <v>2</v>
      </c>
      <c r="F76" s="2">
        <v>3</v>
      </c>
      <c r="G76" s="2"/>
      <c r="H76" s="2">
        <v>7</v>
      </c>
      <c r="I76" s="2"/>
      <c r="J76" s="2">
        <v>5</v>
      </c>
      <c r="K76" s="10" t="s">
        <v>121</v>
      </c>
    </row>
    <row r="77" spans="1:11" ht="12">
      <c r="A77" s="16" t="s">
        <v>5</v>
      </c>
      <c r="B77" s="24">
        <v>6</v>
      </c>
      <c r="C77" s="2"/>
      <c r="D77" s="2">
        <v>1</v>
      </c>
      <c r="E77" s="2">
        <v>1</v>
      </c>
      <c r="F77" s="2">
        <v>1</v>
      </c>
      <c r="G77" s="2"/>
      <c r="H77" s="2">
        <v>3</v>
      </c>
      <c r="I77" s="2"/>
      <c r="J77" s="2">
        <v>-3</v>
      </c>
      <c r="K77" s="10" t="s">
        <v>121</v>
      </c>
    </row>
    <row r="78" spans="1:11" ht="12">
      <c r="A78" s="16" t="s">
        <v>17</v>
      </c>
      <c r="B78" s="24">
        <v>9</v>
      </c>
      <c r="C78" s="2"/>
      <c r="D78" s="2">
        <v>4</v>
      </c>
      <c r="E78" s="2">
        <v>1</v>
      </c>
      <c r="F78" s="2">
        <v>7</v>
      </c>
      <c r="G78" s="2"/>
      <c r="H78" s="2">
        <v>12</v>
      </c>
      <c r="I78" s="2"/>
      <c r="J78" s="2">
        <v>3</v>
      </c>
      <c r="K78" s="10" t="s">
        <v>121</v>
      </c>
    </row>
    <row r="79" spans="1:11" ht="12">
      <c r="A79" s="15" t="s">
        <v>6</v>
      </c>
      <c r="B79" s="2">
        <v>3</v>
      </c>
      <c r="C79" s="2"/>
      <c r="D79" s="2">
        <v>2</v>
      </c>
      <c r="E79" s="2">
        <v>0</v>
      </c>
      <c r="F79" s="2">
        <v>4</v>
      </c>
      <c r="G79" s="2"/>
      <c r="H79" s="2">
        <v>6</v>
      </c>
      <c r="I79" s="2"/>
      <c r="J79" s="2">
        <v>3</v>
      </c>
      <c r="K79" s="10" t="s">
        <v>121</v>
      </c>
    </row>
    <row r="80" spans="1:11" ht="12">
      <c r="A80" s="16" t="s">
        <v>5</v>
      </c>
      <c r="B80" s="24">
        <v>6</v>
      </c>
      <c r="C80" s="2"/>
      <c r="D80" s="2">
        <v>2</v>
      </c>
      <c r="E80" s="2">
        <v>1</v>
      </c>
      <c r="F80" s="2">
        <v>3</v>
      </c>
      <c r="G80" s="2"/>
      <c r="H80" s="2">
        <v>6</v>
      </c>
      <c r="I80" s="2"/>
      <c r="J80" s="2">
        <v>0</v>
      </c>
      <c r="K80" s="10" t="s">
        <v>121</v>
      </c>
    </row>
    <row r="81" spans="1:11" ht="12">
      <c r="A81" s="16" t="s">
        <v>16</v>
      </c>
      <c r="B81" s="24">
        <v>3</v>
      </c>
      <c r="C81" s="2"/>
      <c r="D81" s="2">
        <v>0</v>
      </c>
      <c r="E81" s="2">
        <v>0</v>
      </c>
      <c r="F81" s="2">
        <v>2</v>
      </c>
      <c r="G81" s="2"/>
      <c r="H81" s="2">
        <v>2</v>
      </c>
      <c r="I81" s="2"/>
      <c r="J81" s="2">
        <v>-1</v>
      </c>
      <c r="K81" s="10" t="s">
        <v>121</v>
      </c>
    </row>
    <row r="82" spans="1:11" ht="12">
      <c r="A82" s="15" t="s">
        <v>6</v>
      </c>
      <c r="B82" s="2">
        <v>1</v>
      </c>
      <c r="C82" s="2"/>
      <c r="D82" s="2">
        <v>0</v>
      </c>
      <c r="E82" s="2">
        <v>0</v>
      </c>
      <c r="F82" s="2">
        <v>1</v>
      </c>
      <c r="G82" s="2"/>
      <c r="H82" s="2">
        <v>1</v>
      </c>
      <c r="I82" s="2"/>
      <c r="J82" s="2">
        <v>0</v>
      </c>
      <c r="K82" s="10" t="s">
        <v>121</v>
      </c>
    </row>
    <row r="83" spans="1:11" ht="12">
      <c r="A83" s="16" t="s">
        <v>5</v>
      </c>
      <c r="B83" s="24">
        <v>2</v>
      </c>
      <c r="C83" s="2"/>
      <c r="D83" s="2">
        <v>0</v>
      </c>
      <c r="E83" s="2">
        <v>0</v>
      </c>
      <c r="F83" s="2">
        <v>1</v>
      </c>
      <c r="G83" s="2"/>
      <c r="H83" s="2">
        <v>1</v>
      </c>
      <c r="I83" s="2"/>
      <c r="J83" s="2">
        <v>-1</v>
      </c>
      <c r="K83" s="10" t="s">
        <v>121</v>
      </c>
    </row>
    <row r="84" spans="1:11" ht="12">
      <c r="A84" s="16" t="s">
        <v>35</v>
      </c>
      <c r="B84" s="24">
        <v>88</v>
      </c>
      <c r="C84" s="2"/>
      <c r="D84" s="2">
        <v>29</v>
      </c>
      <c r="E84" s="2">
        <v>31</v>
      </c>
      <c r="F84" s="2">
        <v>33</v>
      </c>
      <c r="G84" s="2"/>
      <c r="H84" s="2">
        <v>93</v>
      </c>
      <c r="I84" s="2"/>
      <c r="J84" s="2">
        <v>5</v>
      </c>
      <c r="K84" s="10">
        <v>5.681818181818182</v>
      </c>
    </row>
    <row r="85" spans="1:12" ht="12">
      <c r="A85" s="15" t="s">
        <v>6</v>
      </c>
      <c r="B85" s="2">
        <v>44</v>
      </c>
      <c r="C85" s="2"/>
      <c r="D85" s="2">
        <v>15</v>
      </c>
      <c r="E85" s="2">
        <v>9</v>
      </c>
      <c r="F85" s="2">
        <v>18</v>
      </c>
      <c r="G85" s="2"/>
      <c r="H85" s="2">
        <v>42</v>
      </c>
      <c r="I85" s="2"/>
      <c r="J85" s="2">
        <v>-2</v>
      </c>
      <c r="K85" s="10" t="s">
        <v>121</v>
      </c>
      <c r="L85" s="86"/>
    </row>
    <row r="86" spans="1:12" ht="12">
      <c r="A86" s="16" t="s">
        <v>5</v>
      </c>
      <c r="B86" s="24">
        <v>44</v>
      </c>
      <c r="C86" s="2"/>
      <c r="D86" s="2">
        <v>14</v>
      </c>
      <c r="E86" s="2">
        <v>22</v>
      </c>
      <c r="F86" s="2">
        <v>15</v>
      </c>
      <c r="G86" s="2"/>
      <c r="H86" s="2">
        <v>51</v>
      </c>
      <c r="I86" s="2"/>
      <c r="J86" s="2">
        <v>7</v>
      </c>
      <c r="K86" s="10" t="s">
        <v>121</v>
      </c>
      <c r="L86" s="86"/>
    </row>
    <row r="87" spans="1:12" ht="12">
      <c r="A87" s="16"/>
      <c r="B87" s="24"/>
      <c r="C87" s="2"/>
      <c r="D87" s="2"/>
      <c r="E87" s="2"/>
      <c r="F87" s="2"/>
      <c r="G87" s="2"/>
      <c r="H87" s="2"/>
      <c r="I87" s="2"/>
      <c r="J87" s="2"/>
      <c r="K87" s="10"/>
      <c r="L87" s="86"/>
    </row>
    <row r="88" spans="1:12" ht="12.75">
      <c r="A88" s="3" t="s">
        <v>8</v>
      </c>
      <c r="B88" s="2"/>
      <c r="C88" s="2"/>
      <c r="D88" s="2"/>
      <c r="E88" s="2"/>
      <c r="F88" s="6"/>
      <c r="G88" s="2"/>
      <c r="H88" s="2"/>
      <c r="I88" s="2"/>
      <c r="J88" s="2"/>
      <c r="K88" s="10"/>
      <c r="L88" s="86"/>
    </row>
    <row r="89" spans="1:12" ht="12">
      <c r="A89" s="4" t="s">
        <v>9</v>
      </c>
      <c r="B89" s="2">
        <v>36</v>
      </c>
      <c r="C89" s="2"/>
      <c r="D89" s="2">
        <v>67</v>
      </c>
      <c r="E89" s="2">
        <v>52</v>
      </c>
      <c r="F89" s="2">
        <v>30</v>
      </c>
      <c r="G89" s="2"/>
      <c r="H89" s="2">
        <v>149</v>
      </c>
      <c r="I89" s="2"/>
      <c r="J89" s="2">
        <v>113</v>
      </c>
      <c r="K89" s="10" t="s">
        <v>121</v>
      </c>
      <c r="L89" s="86"/>
    </row>
    <row r="90" spans="1:11" ht="12">
      <c r="A90" s="4" t="s">
        <v>34</v>
      </c>
      <c r="B90" s="1">
        <v>-20</v>
      </c>
      <c r="C90" s="1"/>
      <c r="D90" s="1">
        <v>13</v>
      </c>
      <c r="E90" s="1">
        <v>11</v>
      </c>
      <c r="F90" s="1">
        <v>17</v>
      </c>
      <c r="G90" s="1"/>
      <c r="H90" s="1">
        <v>41</v>
      </c>
      <c r="I90" s="1"/>
      <c r="J90" s="1">
        <v>61</v>
      </c>
      <c r="K90" s="10" t="s">
        <v>121</v>
      </c>
    </row>
    <row r="91" spans="1:11" ht="12">
      <c r="A91" s="15" t="s">
        <v>6</v>
      </c>
      <c r="B91" s="2">
        <v>-11</v>
      </c>
      <c r="C91" s="2"/>
      <c r="D91" s="2">
        <v>11</v>
      </c>
      <c r="E91" s="2">
        <v>3</v>
      </c>
      <c r="F91" s="2">
        <v>8</v>
      </c>
      <c r="G91" s="2"/>
      <c r="H91" s="2">
        <v>22</v>
      </c>
      <c r="I91" s="2"/>
      <c r="J91" s="2">
        <v>33</v>
      </c>
      <c r="K91" s="10" t="s">
        <v>121</v>
      </c>
    </row>
    <row r="92" spans="1:11" ht="12">
      <c r="A92" s="16" t="s">
        <v>5</v>
      </c>
      <c r="B92" s="2">
        <v>-9</v>
      </c>
      <c r="C92" s="2"/>
      <c r="D92" s="2">
        <v>2</v>
      </c>
      <c r="E92" s="2">
        <v>8</v>
      </c>
      <c r="F92" s="2">
        <v>9</v>
      </c>
      <c r="G92" s="2"/>
      <c r="H92" s="2">
        <v>19</v>
      </c>
      <c r="I92" s="2"/>
      <c r="J92" s="2">
        <v>28</v>
      </c>
      <c r="K92" s="10" t="s">
        <v>121</v>
      </c>
    </row>
    <row r="93" spans="1:11" ht="12">
      <c r="A93" s="16" t="s">
        <v>15</v>
      </c>
      <c r="B93" s="2">
        <v>0</v>
      </c>
      <c r="D93" s="2">
        <v>-10</v>
      </c>
      <c r="E93" s="2">
        <v>13</v>
      </c>
      <c r="F93" s="2">
        <v>1</v>
      </c>
      <c r="G93" s="2"/>
      <c r="H93" s="2">
        <v>4</v>
      </c>
      <c r="I93" s="2"/>
      <c r="J93" s="2">
        <v>4</v>
      </c>
      <c r="K93" s="10" t="s">
        <v>121</v>
      </c>
    </row>
    <row r="94" spans="1:11" ht="12">
      <c r="A94" s="15" t="s">
        <v>6</v>
      </c>
      <c r="B94" s="2">
        <v>2</v>
      </c>
      <c r="C94" s="2"/>
      <c r="D94" s="2">
        <v>-6</v>
      </c>
      <c r="E94" s="2">
        <v>5</v>
      </c>
      <c r="F94" s="2">
        <v>-1</v>
      </c>
      <c r="G94" s="2"/>
      <c r="H94" s="2">
        <v>-2</v>
      </c>
      <c r="I94" s="2"/>
      <c r="J94" s="2">
        <v>-4</v>
      </c>
      <c r="K94" s="10" t="s">
        <v>121</v>
      </c>
    </row>
    <row r="95" spans="1:11" ht="12">
      <c r="A95" s="16" t="s">
        <v>5</v>
      </c>
      <c r="B95" s="2">
        <v>-2</v>
      </c>
      <c r="C95" s="2"/>
      <c r="D95" s="2">
        <v>-4</v>
      </c>
      <c r="E95" s="2">
        <v>8</v>
      </c>
      <c r="F95" s="2">
        <v>2</v>
      </c>
      <c r="G95" s="2"/>
      <c r="H95" s="2">
        <v>6</v>
      </c>
      <c r="I95" s="2"/>
      <c r="J95" s="2">
        <v>8</v>
      </c>
      <c r="K95" s="10" t="s">
        <v>121</v>
      </c>
    </row>
    <row r="96" spans="1:11" ht="12">
      <c r="A96" s="16" t="s">
        <v>14</v>
      </c>
      <c r="B96" s="2">
        <v>10</v>
      </c>
      <c r="C96" s="2"/>
      <c r="D96" s="2">
        <v>12</v>
      </c>
      <c r="E96" s="2">
        <v>-1</v>
      </c>
      <c r="F96" s="2">
        <v>5</v>
      </c>
      <c r="G96" s="2"/>
      <c r="H96" s="2">
        <v>16</v>
      </c>
      <c r="I96" s="2"/>
      <c r="J96" s="2">
        <v>6</v>
      </c>
      <c r="K96" s="10" t="s">
        <v>121</v>
      </c>
    </row>
    <row r="97" spans="1:11" ht="12">
      <c r="A97" s="15" t="s">
        <v>6</v>
      </c>
      <c r="B97" s="2">
        <v>4</v>
      </c>
      <c r="C97" s="2"/>
      <c r="D97" s="2">
        <v>2</v>
      </c>
      <c r="E97" s="2">
        <v>-2</v>
      </c>
      <c r="F97" s="2">
        <v>0</v>
      </c>
      <c r="G97" s="2"/>
      <c r="H97" s="2">
        <v>0</v>
      </c>
      <c r="I97" s="2"/>
      <c r="J97" s="2">
        <v>-4</v>
      </c>
      <c r="K97" s="10" t="s">
        <v>121</v>
      </c>
    </row>
    <row r="98" spans="1:11" ht="12">
      <c r="A98" s="16" t="s">
        <v>5</v>
      </c>
      <c r="B98" s="2">
        <v>6</v>
      </c>
      <c r="C98" s="2"/>
      <c r="D98" s="2">
        <v>10</v>
      </c>
      <c r="E98" s="2">
        <v>1</v>
      </c>
      <c r="F98" s="2">
        <v>5</v>
      </c>
      <c r="G98" s="2"/>
      <c r="H98" s="2">
        <v>16</v>
      </c>
      <c r="I98" s="2"/>
      <c r="J98" s="2">
        <v>10</v>
      </c>
      <c r="K98" s="10" t="s">
        <v>121</v>
      </c>
    </row>
    <row r="99" spans="1:11" ht="12">
      <c r="A99" s="16" t="s">
        <v>17</v>
      </c>
      <c r="B99" s="2">
        <v>-13</v>
      </c>
      <c r="C99" s="2"/>
      <c r="D99" s="2">
        <v>10</v>
      </c>
      <c r="E99" s="2">
        <v>-2</v>
      </c>
      <c r="F99" s="2">
        <v>-2</v>
      </c>
      <c r="G99" s="2"/>
      <c r="H99" s="2">
        <v>6</v>
      </c>
      <c r="I99" s="2"/>
      <c r="J99" s="2">
        <v>19</v>
      </c>
      <c r="K99" s="10" t="s">
        <v>121</v>
      </c>
    </row>
    <row r="100" spans="1:11" ht="12">
      <c r="A100" s="15" t="s">
        <v>6</v>
      </c>
      <c r="B100" s="2">
        <v>-7</v>
      </c>
      <c r="C100" s="2"/>
      <c r="D100" s="2">
        <v>3</v>
      </c>
      <c r="E100" s="2">
        <v>-1</v>
      </c>
      <c r="F100" s="2">
        <v>-1</v>
      </c>
      <c r="G100" s="2"/>
      <c r="H100" s="2">
        <v>1</v>
      </c>
      <c r="I100" s="2"/>
      <c r="J100" s="2">
        <v>8</v>
      </c>
      <c r="K100" s="10" t="s">
        <v>121</v>
      </c>
    </row>
    <row r="101" spans="1:11" ht="12">
      <c r="A101" s="16" t="s">
        <v>5</v>
      </c>
      <c r="B101" s="2">
        <v>-6</v>
      </c>
      <c r="C101" s="2"/>
      <c r="D101" s="2">
        <v>7</v>
      </c>
      <c r="E101" s="2">
        <v>-1</v>
      </c>
      <c r="F101" s="2">
        <v>-1</v>
      </c>
      <c r="G101" s="2"/>
      <c r="H101" s="2">
        <v>5</v>
      </c>
      <c r="I101" s="2"/>
      <c r="J101" s="2">
        <v>11</v>
      </c>
      <c r="K101" s="10" t="s">
        <v>121</v>
      </c>
    </row>
    <row r="102" spans="1:11" ht="12">
      <c r="A102" s="16" t="s">
        <v>16</v>
      </c>
      <c r="B102" s="2">
        <v>26</v>
      </c>
      <c r="D102" s="2">
        <v>1</v>
      </c>
      <c r="E102" s="2">
        <v>10</v>
      </c>
      <c r="F102" s="2">
        <v>0</v>
      </c>
      <c r="G102" s="2"/>
      <c r="H102" s="2">
        <v>11</v>
      </c>
      <c r="I102" s="2"/>
      <c r="J102" s="2">
        <v>-15</v>
      </c>
      <c r="K102" s="10" t="s">
        <v>121</v>
      </c>
    </row>
    <row r="103" spans="1:11" ht="12">
      <c r="A103" s="15" t="s">
        <v>6</v>
      </c>
      <c r="B103" s="2">
        <v>16</v>
      </c>
      <c r="C103" s="2"/>
      <c r="D103" s="2">
        <v>0</v>
      </c>
      <c r="E103" s="2">
        <v>3</v>
      </c>
      <c r="F103" s="2">
        <v>-1</v>
      </c>
      <c r="G103" s="2"/>
      <c r="H103" s="2">
        <v>2</v>
      </c>
      <c r="I103" s="2"/>
      <c r="J103" s="2">
        <v>-14</v>
      </c>
      <c r="K103" s="10" t="s">
        <v>121</v>
      </c>
    </row>
    <row r="104" spans="1:11" ht="12">
      <c r="A104" s="16" t="s">
        <v>5</v>
      </c>
      <c r="B104" s="2">
        <v>10</v>
      </c>
      <c r="C104" s="2"/>
      <c r="D104" s="2">
        <v>1</v>
      </c>
      <c r="E104" s="2">
        <v>7</v>
      </c>
      <c r="F104" s="2">
        <v>1</v>
      </c>
      <c r="G104" s="2"/>
      <c r="H104" s="2">
        <v>9</v>
      </c>
      <c r="I104" s="2"/>
      <c r="J104" s="2">
        <v>-1</v>
      </c>
      <c r="K104" s="10" t="s">
        <v>121</v>
      </c>
    </row>
    <row r="105" spans="1:11" ht="12">
      <c r="A105" s="16" t="s">
        <v>35</v>
      </c>
      <c r="B105" s="2">
        <v>33</v>
      </c>
      <c r="D105" s="2">
        <v>41</v>
      </c>
      <c r="E105" s="2">
        <v>21</v>
      </c>
      <c r="F105" s="2">
        <v>9</v>
      </c>
      <c r="G105" s="2"/>
      <c r="H105" s="2">
        <v>71</v>
      </c>
      <c r="I105" s="2"/>
      <c r="J105" s="2">
        <v>38</v>
      </c>
      <c r="K105" s="10" t="s">
        <v>121</v>
      </c>
    </row>
    <row r="106" spans="1:11" ht="12">
      <c r="A106" s="15" t="s">
        <v>6</v>
      </c>
      <c r="B106" s="2">
        <v>25</v>
      </c>
      <c r="C106" s="2"/>
      <c r="D106" s="2">
        <v>22</v>
      </c>
      <c r="E106" s="2">
        <v>20</v>
      </c>
      <c r="F106" s="2">
        <v>14</v>
      </c>
      <c r="G106" s="2"/>
      <c r="H106" s="2">
        <v>56</v>
      </c>
      <c r="I106" s="2"/>
      <c r="J106" s="2">
        <v>31</v>
      </c>
      <c r="K106" s="10" t="s">
        <v>121</v>
      </c>
    </row>
    <row r="107" spans="1:11" ht="12">
      <c r="A107" s="16" t="s">
        <v>5</v>
      </c>
      <c r="B107" s="2">
        <v>8</v>
      </c>
      <c r="C107" s="2"/>
      <c r="D107" s="2">
        <v>19</v>
      </c>
      <c r="E107" s="2">
        <v>1</v>
      </c>
      <c r="F107" s="2">
        <v>-5</v>
      </c>
      <c r="G107" s="2"/>
      <c r="H107" s="2">
        <v>15</v>
      </c>
      <c r="I107" s="2"/>
      <c r="J107" s="2">
        <v>7</v>
      </c>
      <c r="K107" s="10" t="s">
        <v>121</v>
      </c>
    </row>
    <row r="108" spans="1:11" ht="12">
      <c r="A108" s="16" t="s">
        <v>5</v>
      </c>
      <c r="B108" s="2">
        <v>45</v>
      </c>
      <c r="D108" s="2">
        <v>10</v>
      </c>
      <c r="E108" s="2">
        <v>8</v>
      </c>
      <c r="F108" s="2">
        <v>-2</v>
      </c>
      <c r="G108" s="2"/>
      <c r="H108" s="2">
        <v>16</v>
      </c>
      <c r="I108" s="2"/>
      <c r="J108" s="2">
        <v>-29</v>
      </c>
      <c r="K108" s="10" t="s">
        <v>121</v>
      </c>
    </row>
    <row r="111" ht="12">
      <c r="A111" s="99" t="s">
        <v>120</v>
      </c>
    </row>
    <row r="112" ht="12">
      <c r="A112" s="99"/>
    </row>
    <row r="113" ht="12">
      <c r="A113" s="100" t="s">
        <v>138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52"/>
  <sheetViews>
    <sheetView workbookViewId="0" topLeftCell="A1">
      <selection activeCell="A1" sqref="A1"/>
    </sheetView>
  </sheetViews>
  <sheetFormatPr defaultColWidth="11.421875" defaultRowHeight="12.75"/>
  <cols>
    <col min="1" max="1" width="26.7109375" style="84" customWidth="1"/>
    <col min="2" max="2" width="9.7109375" style="84" customWidth="1"/>
    <col min="3" max="3" width="1.7109375" style="84" customWidth="1"/>
    <col min="4" max="6" width="9.7109375" style="84" customWidth="1"/>
    <col min="7" max="7" width="1.7109375" style="84" customWidth="1"/>
    <col min="8" max="8" width="9.7109375" style="84" customWidth="1"/>
    <col min="9" max="9" width="1.7109375" style="84" customWidth="1"/>
    <col min="10" max="11" width="9.7109375" style="84" customWidth="1"/>
    <col min="12" max="12" width="11.421875" style="86" customWidth="1"/>
    <col min="13" max="13" width="7.421875" style="86" bestFit="1" customWidth="1"/>
    <col min="14" max="14" width="4.00390625" style="86" bestFit="1" customWidth="1"/>
    <col min="15" max="15" width="7.00390625" style="86" bestFit="1" customWidth="1"/>
    <col min="16" max="22" width="11.421875" style="86" customWidth="1"/>
    <col min="23" max="16384" width="11.421875" style="84" customWidth="1"/>
  </cols>
  <sheetData>
    <row r="1" spans="1:11" ht="12">
      <c r="A1" s="4" t="s">
        <v>103</v>
      </c>
      <c r="B1" s="3"/>
      <c r="C1" s="3"/>
      <c r="D1" s="3"/>
      <c r="E1" s="3"/>
      <c r="F1" s="3"/>
      <c r="G1" s="3"/>
      <c r="H1" s="3"/>
      <c r="I1" s="3"/>
      <c r="J1" s="3"/>
      <c r="K1" s="5"/>
    </row>
    <row r="2" spans="1:11" ht="12">
      <c r="A2" s="3"/>
      <c r="B2" s="3"/>
      <c r="C2" s="3"/>
      <c r="D2" s="3"/>
      <c r="E2" s="3"/>
      <c r="F2" s="3"/>
      <c r="G2" s="3"/>
      <c r="H2" s="3"/>
      <c r="I2" s="3"/>
      <c r="J2" s="3"/>
      <c r="K2" s="5"/>
    </row>
    <row r="3" spans="1:11" ht="12.75">
      <c r="A3" s="3"/>
      <c r="B3" s="7" t="s">
        <v>130</v>
      </c>
      <c r="C3" s="7"/>
      <c r="D3" s="7" t="s">
        <v>133</v>
      </c>
      <c r="E3" s="7" t="s">
        <v>134</v>
      </c>
      <c r="F3" s="7" t="s">
        <v>135</v>
      </c>
      <c r="G3" s="8"/>
      <c r="H3" s="7" t="s">
        <v>130</v>
      </c>
      <c r="I3" s="7"/>
      <c r="J3" s="9"/>
      <c r="K3" s="10" t="s">
        <v>0</v>
      </c>
    </row>
    <row r="4" spans="1:11" ht="12.75">
      <c r="A4" s="3"/>
      <c r="B4" s="11">
        <v>2003</v>
      </c>
      <c r="C4" s="11"/>
      <c r="D4" s="11">
        <v>2004</v>
      </c>
      <c r="E4" s="11">
        <v>2004</v>
      </c>
      <c r="F4" s="11">
        <v>2004</v>
      </c>
      <c r="G4" s="12"/>
      <c r="H4" s="11">
        <v>2004</v>
      </c>
      <c r="I4" s="11"/>
      <c r="J4" s="13"/>
      <c r="K4" s="11" t="s">
        <v>131</v>
      </c>
    </row>
    <row r="5" spans="1:11" ht="12">
      <c r="A5" s="3"/>
      <c r="B5" s="8"/>
      <c r="C5" s="8"/>
      <c r="D5" s="8"/>
      <c r="E5" s="8"/>
      <c r="F5" s="8"/>
      <c r="G5" s="8"/>
      <c r="H5" s="8"/>
      <c r="I5" s="8"/>
      <c r="J5" s="7" t="s">
        <v>1</v>
      </c>
      <c r="K5" s="10" t="s">
        <v>2</v>
      </c>
    </row>
    <row r="6" spans="1:11" ht="12">
      <c r="A6" s="3"/>
      <c r="B6" s="3"/>
      <c r="C6" s="3"/>
      <c r="D6" s="3"/>
      <c r="E6" s="3"/>
      <c r="F6" s="3"/>
      <c r="G6" s="3"/>
      <c r="H6" s="3"/>
      <c r="I6" s="3"/>
      <c r="J6" s="3"/>
      <c r="K6" s="5"/>
    </row>
    <row r="7" spans="1:11" ht="12">
      <c r="A7" s="3"/>
      <c r="B7" s="3"/>
      <c r="C7" s="3"/>
      <c r="D7" s="3"/>
      <c r="E7" s="3"/>
      <c r="F7" s="3"/>
      <c r="G7" s="3"/>
      <c r="H7" s="3"/>
      <c r="I7" s="3"/>
      <c r="J7" s="3"/>
      <c r="K7" s="5"/>
    </row>
    <row r="8" spans="1:11" ht="12">
      <c r="A8" s="4" t="s">
        <v>25</v>
      </c>
      <c r="B8" s="1">
        <v>175</v>
      </c>
      <c r="C8" s="1"/>
      <c r="D8" s="1">
        <v>82</v>
      </c>
      <c r="E8" s="1">
        <v>72</v>
      </c>
      <c r="F8" s="1">
        <v>78</v>
      </c>
      <c r="G8" s="1"/>
      <c r="H8" s="1">
        <v>232</v>
      </c>
      <c r="I8" s="1"/>
      <c r="J8" s="1">
        <v>57</v>
      </c>
      <c r="K8" s="14">
        <v>32.57142857142858</v>
      </c>
    </row>
    <row r="9" spans="1:11" ht="12">
      <c r="A9" s="15" t="s">
        <v>34</v>
      </c>
      <c r="B9" s="2">
        <v>0</v>
      </c>
      <c r="C9" s="2"/>
      <c r="D9" s="2">
        <v>12</v>
      </c>
      <c r="E9" s="2">
        <v>12</v>
      </c>
      <c r="F9" s="2">
        <v>17</v>
      </c>
      <c r="G9" s="2"/>
      <c r="H9" s="2">
        <v>41</v>
      </c>
      <c r="I9" s="2"/>
      <c r="J9" s="2">
        <v>41</v>
      </c>
      <c r="K9" s="10" t="s">
        <v>121</v>
      </c>
    </row>
    <row r="10" spans="1:11" ht="12">
      <c r="A10" s="16" t="s">
        <v>6</v>
      </c>
      <c r="B10" s="24">
        <v>0</v>
      </c>
      <c r="C10" s="2"/>
      <c r="D10" s="2">
        <v>8</v>
      </c>
      <c r="E10" s="84">
        <v>5</v>
      </c>
      <c r="F10" s="2">
        <v>8</v>
      </c>
      <c r="G10" s="2"/>
      <c r="H10" s="2">
        <v>21</v>
      </c>
      <c r="I10" s="2"/>
      <c r="J10" s="2">
        <v>21</v>
      </c>
      <c r="K10" s="10" t="s">
        <v>121</v>
      </c>
    </row>
    <row r="11" spans="1:11" ht="12">
      <c r="A11" s="16" t="s">
        <v>5</v>
      </c>
      <c r="B11" s="24">
        <v>0</v>
      </c>
      <c r="C11" s="2"/>
      <c r="D11" s="2">
        <v>4</v>
      </c>
      <c r="E11" s="84">
        <v>7</v>
      </c>
      <c r="F11" s="2">
        <v>9</v>
      </c>
      <c r="G11" s="2"/>
      <c r="H11" s="2">
        <v>20</v>
      </c>
      <c r="I11" s="2"/>
      <c r="J11" s="2">
        <v>20</v>
      </c>
      <c r="K11" s="10" t="s">
        <v>121</v>
      </c>
    </row>
    <row r="12" spans="1:11" ht="12">
      <c r="A12" s="15" t="s">
        <v>15</v>
      </c>
      <c r="B12" s="85">
        <v>5</v>
      </c>
      <c r="C12" s="2"/>
      <c r="D12" s="2">
        <v>6</v>
      </c>
      <c r="E12" s="2">
        <v>10</v>
      </c>
      <c r="F12" s="2">
        <v>4</v>
      </c>
      <c r="G12" s="2"/>
      <c r="H12" s="2">
        <v>20</v>
      </c>
      <c r="I12" s="2"/>
      <c r="J12" s="2">
        <v>19</v>
      </c>
      <c r="K12" s="10" t="s">
        <v>121</v>
      </c>
    </row>
    <row r="13" spans="1:11" ht="12">
      <c r="A13" s="16" t="s">
        <v>6</v>
      </c>
      <c r="B13" s="24">
        <v>1</v>
      </c>
      <c r="C13" s="2"/>
      <c r="D13" s="2">
        <v>3</v>
      </c>
      <c r="E13" s="84">
        <v>5</v>
      </c>
      <c r="F13" s="2">
        <v>1</v>
      </c>
      <c r="G13" s="2"/>
      <c r="H13" s="2">
        <v>9</v>
      </c>
      <c r="I13" s="2"/>
      <c r="J13" s="2">
        <v>5</v>
      </c>
      <c r="K13" s="10" t="s">
        <v>121</v>
      </c>
    </row>
    <row r="14" spans="1:11" ht="12">
      <c r="A14" s="16" t="s">
        <v>5</v>
      </c>
      <c r="B14" s="24">
        <v>4</v>
      </c>
      <c r="C14" s="2"/>
      <c r="D14" s="2">
        <v>3</v>
      </c>
      <c r="E14" s="84">
        <v>5</v>
      </c>
      <c r="F14" s="2">
        <v>3</v>
      </c>
      <c r="G14" s="2"/>
      <c r="H14" s="2">
        <v>11</v>
      </c>
      <c r="I14" s="2"/>
      <c r="J14" s="2">
        <v>7</v>
      </c>
      <c r="K14" s="10" t="s">
        <v>121</v>
      </c>
    </row>
    <row r="15" spans="1:11" ht="12">
      <c r="A15" s="15" t="s">
        <v>14</v>
      </c>
      <c r="B15" s="85">
        <v>9</v>
      </c>
      <c r="C15" s="2"/>
      <c r="D15" s="2">
        <v>5</v>
      </c>
      <c r="E15" s="2">
        <v>8</v>
      </c>
      <c r="F15" s="2">
        <v>9</v>
      </c>
      <c r="G15" s="2"/>
      <c r="H15" s="2">
        <v>22</v>
      </c>
      <c r="I15" s="2"/>
      <c r="J15" s="2">
        <v>17</v>
      </c>
      <c r="K15" s="10" t="s">
        <v>121</v>
      </c>
    </row>
    <row r="16" spans="1:11" ht="12">
      <c r="A16" s="16" t="s">
        <v>6</v>
      </c>
      <c r="B16" s="24">
        <v>4</v>
      </c>
      <c r="C16" s="2"/>
      <c r="D16" s="2">
        <v>3</v>
      </c>
      <c r="E16" s="84">
        <v>3</v>
      </c>
      <c r="F16" s="2">
        <v>2</v>
      </c>
      <c r="G16" s="2"/>
      <c r="H16" s="2">
        <v>8</v>
      </c>
      <c r="I16" s="2"/>
      <c r="J16" s="2">
        <v>7</v>
      </c>
      <c r="K16" s="10" t="s">
        <v>121</v>
      </c>
    </row>
    <row r="17" spans="1:11" ht="12">
      <c r="A17" s="16" t="s">
        <v>5</v>
      </c>
      <c r="B17" s="24">
        <v>5</v>
      </c>
      <c r="C17" s="2"/>
      <c r="D17" s="2">
        <v>2</v>
      </c>
      <c r="E17" s="84">
        <v>5</v>
      </c>
      <c r="F17" s="2">
        <v>7</v>
      </c>
      <c r="G17" s="2"/>
      <c r="H17" s="2">
        <v>14</v>
      </c>
      <c r="I17" s="2"/>
      <c r="J17" s="2">
        <v>7</v>
      </c>
      <c r="K17" s="10" t="s">
        <v>121</v>
      </c>
    </row>
    <row r="18" spans="1:11" ht="12">
      <c r="A18" s="15" t="s">
        <v>17</v>
      </c>
      <c r="B18" s="85">
        <v>8</v>
      </c>
      <c r="C18" s="2"/>
      <c r="D18" s="2">
        <v>7</v>
      </c>
      <c r="E18" s="2">
        <v>1</v>
      </c>
      <c r="F18" s="2">
        <v>2</v>
      </c>
      <c r="G18" s="2"/>
      <c r="H18" s="2">
        <v>10</v>
      </c>
      <c r="I18" s="2"/>
      <c r="J18" s="2">
        <v>4</v>
      </c>
      <c r="K18" s="10" t="s">
        <v>121</v>
      </c>
    </row>
    <row r="19" spans="1:11" ht="12">
      <c r="A19" s="16" t="s">
        <v>6</v>
      </c>
      <c r="B19" s="24">
        <v>1</v>
      </c>
      <c r="C19" s="2"/>
      <c r="D19" s="2">
        <v>2</v>
      </c>
      <c r="E19" s="84">
        <v>0</v>
      </c>
      <c r="F19" s="2">
        <v>1</v>
      </c>
      <c r="G19" s="2"/>
      <c r="H19" s="2">
        <v>3</v>
      </c>
      <c r="I19" s="2"/>
      <c r="J19" s="2">
        <v>-3</v>
      </c>
      <c r="K19" s="10" t="s">
        <v>121</v>
      </c>
    </row>
    <row r="20" spans="1:11" ht="12">
      <c r="A20" s="16" t="s">
        <v>5</v>
      </c>
      <c r="B20" s="24">
        <v>7</v>
      </c>
      <c r="C20" s="2"/>
      <c r="D20" s="2">
        <v>5</v>
      </c>
      <c r="E20" s="84">
        <v>1</v>
      </c>
      <c r="F20" s="2">
        <v>1</v>
      </c>
      <c r="G20" s="2"/>
      <c r="H20" s="2">
        <v>7</v>
      </c>
      <c r="I20" s="2"/>
      <c r="J20" s="2">
        <v>-81</v>
      </c>
      <c r="K20" s="10">
        <v>-92.04545454545455</v>
      </c>
    </row>
    <row r="21" spans="1:11" ht="12">
      <c r="A21" s="15" t="s">
        <v>16</v>
      </c>
      <c r="B21" s="85">
        <v>12</v>
      </c>
      <c r="C21" s="2"/>
      <c r="D21" s="2">
        <v>3</v>
      </c>
      <c r="E21" s="2">
        <v>1</v>
      </c>
      <c r="F21" s="2">
        <v>2</v>
      </c>
      <c r="G21" s="2"/>
      <c r="H21" s="2">
        <v>6</v>
      </c>
      <c r="I21" s="2"/>
      <c r="J21" s="2">
        <v>-47</v>
      </c>
      <c r="K21" s="10">
        <v>-88.67924528301887</v>
      </c>
    </row>
    <row r="22" spans="1:11" ht="12">
      <c r="A22" s="16" t="s">
        <v>6</v>
      </c>
      <c r="B22" s="24">
        <v>6</v>
      </c>
      <c r="C22" s="2"/>
      <c r="D22" s="2">
        <v>2</v>
      </c>
      <c r="E22" s="84">
        <v>0</v>
      </c>
      <c r="F22" s="2">
        <v>0</v>
      </c>
      <c r="G22" s="2"/>
      <c r="H22" s="2">
        <v>2</v>
      </c>
      <c r="I22" s="2"/>
      <c r="J22" s="2">
        <v>2</v>
      </c>
      <c r="K22" s="10" t="s">
        <v>121</v>
      </c>
    </row>
    <row r="23" spans="1:11" ht="12">
      <c r="A23" s="16" t="s">
        <v>5</v>
      </c>
      <c r="B23" s="24">
        <v>6</v>
      </c>
      <c r="C23" s="2"/>
      <c r="D23" s="2">
        <v>1</v>
      </c>
      <c r="E23" s="84">
        <v>1</v>
      </c>
      <c r="F23" s="2">
        <v>2</v>
      </c>
      <c r="G23" s="2"/>
      <c r="H23" s="2">
        <v>4</v>
      </c>
      <c r="I23" s="2"/>
      <c r="J23" s="2">
        <v>-87</v>
      </c>
      <c r="K23" s="10">
        <v>-95.6043956043956</v>
      </c>
    </row>
    <row r="24" spans="1:11" ht="12">
      <c r="A24" s="15" t="s">
        <v>35</v>
      </c>
      <c r="B24" s="85">
        <v>141</v>
      </c>
      <c r="C24" s="2"/>
      <c r="D24" s="2">
        <v>49</v>
      </c>
      <c r="E24" s="2">
        <v>40</v>
      </c>
      <c r="F24" s="2">
        <v>44</v>
      </c>
      <c r="G24" s="2"/>
      <c r="H24" s="2">
        <v>133</v>
      </c>
      <c r="I24" s="2"/>
      <c r="J24" s="2">
        <v>128</v>
      </c>
      <c r="K24" s="10" t="s">
        <v>121</v>
      </c>
    </row>
    <row r="25" spans="1:11" ht="12">
      <c r="A25" s="16" t="s">
        <v>6</v>
      </c>
      <c r="B25" s="24">
        <v>88</v>
      </c>
      <c r="C25" s="2"/>
      <c r="D25" s="2">
        <v>33</v>
      </c>
      <c r="E25" s="84">
        <v>25</v>
      </c>
      <c r="F25" s="2">
        <v>31</v>
      </c>
      <c r="G25" s="2"/>
      <c r="H25" s="2">
        <v>89</v>
      </c>
      <c r="I25" s="2"/>
      <c r="J25" s="2">
        <v>87</v>
      </c>
      <c r="K25" s="10" t="s">
        <v>121</v>
      </c>
    </row>
    <row r="26" spans="1:11" ht="12">
      <c r="A26" s="16" t="s">
        <v>5</v>
      </c>
      <c r="B26" s="24">
        <v>53</v>
      </c>
      <c r="C26" s="2"/>
      <c r="D26" s="2">
        <v>16</v>
      </c>
      <c r="E26" s="84">
        <v>15</v>
      </c>
      <c r="F26" s="2">
        <v>13</v>
      </c>
      <c r="G26" s="2"/>
      <c r="H26" s="2">
        <v>44</v>
      </c>
      <c r="I26" s="2"/>
      <c r="J26" s="2">
        <v>41</v>
      </c>
      <c r="K26" s="10" t="s">
        <v>121</v>
      </c>
    </row>
    <row r="27" spans="1:11" ht="12">
      <c r="A27" s="3"/>
      <c r="B27" s="2"/>
      <c r="C27" s="2"/>
      <c r="D27" s="2"/>
      <c r="E27" s="2"/>
      <c r="F27" s="2"/>
      <c r="G27" s="2"/>
      <c r="H27" s="2"/>
      <c r="I27" s="2"/>
      <c r="J27" s="2"/>
      <c r="K27" s="10"/>
    </row>
    <row r="28" spans="1:11" ht="12">
      <c r="A28" s="4" t="s">
        <v>24</v>
      </c>
      <c r="B28" s="1">
        <v>91</v>
      </c>
      <c r="C28" s="1"/>
      <c r="D28" s="1">
        <v>72</v>
      </c>
      <c r="E28" s="1">
        <v>49</v>
      </c>
      <c r="F28" s="1">
        <v>47</v>
      </c>
      <c r="G28" s="1"/>
      <c r="H28" s="1">
        <v>168</v>
      </c>
      <c r="I28" s="1"/>
      <c r="J28" s="1">
        <v>77</v>
      </c>
      <c r="K28" s="14">
        <v>84.61538461538461</v>
      </c>
    </row>
    <row r="29" spans="1:11" ht="12">
      <c r="A29" s="15" t="s">
        <v>34</v>
      </c>
      <c r="B29" s="2">
        <v>5</v>
      </c>
      <c r="C29" s="2"/>
      <c r="D29" s="2">
        <v>11</v>
      </c>
      <c r="E29" s="2">
        <v>8</v>
      </c>
      <c r="F29" s="2">
        <v>6</v>
      </c>
      <c r="G29" s="2"/>
      <c r="H29" s="2">
        <v>25</v>
      </c>
      <c r="I29" s="2"/>
      <c r="J29" s="2">
        <v>20</v>
      </c>
      <c r="K29" s="10" t="s">
        <v>121</v>
      </c>
    </row>
    <row r="30" spans="1:11" ht="12">
      <c r="A30" s="16" t="s">
        <v>6</v>
      </c>
      <c r="B30" s="24">
        <v>2</v>
      </c>
      <c r="C30" s="2"/>
      <c r="D30" s="2">
        <v>6</v>
      </c>
      <c r="E30" s="85">
        <v>2</v>
      </c>
      <c r="F30" s="2">
        <v>2</v>
      </c>
      <c r="G30" s="2"/>
      <c r="H30" s="2">
        <v>10</v>
      </c>
      <c r="I30" s="2"/>
      <c r="J30" s="2">
        <v>8</v>
      </c>
      <c r="K30" s="10" t="s">
        <v>121</v>
      </c>
    </row>
    <row r="31" spans="1:11" ht="12">
      <c r="A31" s="16" t="s">
        <v>5</v>
      </c>
      <c r="B31" s="24">
        <v>3</v>
      </c>
      <c r="C31" s="2"/>
      <c r="D31" s="2">
        <v>5</v>
      </c>
      <c r="E31" s="85">
        <v>6</v>
      </c>
      <c r="F31" s="2">
        <v>4</v>
      </c>
      <c r="G31" s="2"/>
      <c r="H31" s="2">
        <v>15</v>
      </c>
      <c r="I31" s="2"/>
      <c r="J31" s="2">
        <v>12</v>
      </c>
      <c r="K31" s="10" t="s">
        <v>121</v>
      </c>
    </row>
    <row r="32" spans="1:11" ht="12">
      <c r="A32" s="15" t="s">
        <v>15</v>
      </c>
      <c r="B32" s="85">
        <v>11</v>
      </c>
      <c r="C32" s="2"/>
      <c r="D32" s="2">
        <v>1</v>
      </c>
      <c r="E32" s="2">
        <v>4</v>
      </c>
      <c r="F32" s="2">
        <v>8</v>
      </c>
      <c r="G32" s="2"/>
      <c r="H32" s="2">
        <v>13</v>
      </c>
      <c r="I32" s="2"/>
      <c r="J32" s="2">
        <v>10</v>
      </c>
      <c r="K32" s="10" t="s">
        <v>121</v>
      </c>
    </row>
    <row r="33" spans="1:11" ht="12">
      <c r="A33" s="16" t="s">
        <v>6</v>
      </c>
      <c r="B33" s="24">
        <v>3</v>
      </c>
      <c r="C33" s="2"/>
      <c r="D33" s="2">
        <v>0</v>
      </c>
      <c r="E33" s="85">
        <v>1</v>
      </c>
      <c r="F33" s="2">
        <v>3</v>
      </c>
      <c r="G33" s="2"/>
      <c r="H33" s="2">
        <v>4</v>
      </c>
      <c r="I33" s="2"/>
      <c r="J33" s="2">
        <v>-4</v>
      </c>
      <c r="K33" s="10" t="s">
        <v>121</v>
      </c>
    </row>
    <row r="34" spans="1:11" ht="12">
      <c r="A34" s="16" t="s">
        <v>5</v>
      </c>
      <c r="B34" s="24">
        <v>8</v>
      </c>
      <c r="C34" s="2"/>
      <c r="D34" s="2">
        <v>1</v>
      </c>
      <c r="E34" s="85">
        <v>3</v>
      </c>
      <c r="F34" s="2">
        <v>5</v>
      </c>
      <c r="G34" s="2"/>
      <c r="H34" s="2">
        <v>9</v>
      </c>
      <c r="I34" s="2"/>
      <c r="J34" s="2">
        <v>7</v>
      </c>
      <c r="K34" s="10" t="s">
        <v>121</v>
      </c>
    </row>
    <row r="35" spans="1:11" ht="12">
      <c r="A35" s="15" t="s">
        <v>14</v>
      </c>
      <c r="B35" s="85">
        <v>6</v>
      </c>
      <c r="C35" s="2"/>
      <c r="D35" s="2">
        <v>9</v>
      </c>
      <c r="E35" s="2">
        <v>0</v>
      </c>
      <c r="F35" s="2">
        <v>1</v>
      </c>
      <c r="G35" s="2"/>
      <c r="H35" s="2">
        <v>10</v>
      </c>
      <c r="I35" s="2"/>
      <c r="J35" s="2">
        <v>6</v>
      </c>
      <c r="K35" s="10" t="s">
        <v>121</v>
      </c>
    </row>
    <row r="36" spans="1:11" ht="12">
      <c r="A36" s="16" t="s">
        <v>6</v>
      </c>
      <c r="B36" s="24">
        <v>2</v>
      </c>
      <c r="C36" s="2"/>
      <c r="D36" s="2">
        <v>2</v>
      </c>
      <c r="E36" s="85">
        <v>0</v>
      </c>
      <c r="F36" s="2">
        <v>0</v>
      </c>
      <c r="G36" s="2"/>
      <c r="H36" s="2">
        <v>2</v>
      </c>
      <c r="I36" s="2"/>
      <c r="J36" s="2">
        <v>0</v>
      </c>
      <c r="K36" s="10" t="s">
        <v>121</v>
      </c>
    </row>
    <row r="37" spans="1:11" ht="12">
      <c r="A37" s="16" t="s">
        <v>5</v>
      </c>
      <c r="B37" s="24">
        <v>4</v>
      </c>
      <c r="C37" s="2"/>
      <c r="D37" s="2">
        <v>7</v>
      </c>
      <c r="E37" s="85">
        <v>0</v>
      </c>
      <c r="F37" s="2">
        <v>1</v>
      </c>
      <c r="G37" s="2"/>
      <c r="H37" s="2">
        <v>8</v>
      </c>
      <c r="I37" s="2"/>
      <c r="J37" s="2">
        <v>6</v>
      </c>
      <c r="K37" s="10" t="s">
        <v>121</v>
      </c>
    </row>
    <row r="38" spans="1:11" ht="12">
      <c r="A38" s="15" t="s">
        <v>17</v>
      </c>
      <c r="B38" s="85">
        <v>4</v>
      </c>
      <c r="C38" s="2"/>
      <c r="D38" s="2">
        <v>7</v>
      </c>
      <c r="E38" s="2">
        <v>1</v>
      </c>
      <c r="F38" s="2">
        <v>3</v>
      </c>
      <c r="G38" s="2"/>
      <c r="H38" s="2">
        <v>11</v>
      </c>
      <c r="I38" s="2"/>
      <c r="J38" s="2">
        <v>7</v>
      </c>
      <c r="K38" s="10" t="s">
        <v>121</v>
      </c>
    </row>
    <row r="39" spans="1:11" ht="12">
      <c r="A39" s="16" t="s">
        <v>6</v>
      </c>
      <c r="B39" s="24">
        <v>2</v>
      </c>
      <c r="C39" s="2"/>
      <c r="D39" s="2">
        <v>3</v>
      </c>
      <c r="E39" s="85">
        <v>0</v>
      </c>
      <c r="F39" s="2">
        <v>1</v>
      </c>
      <c r="G39" s="2"/>
      <c r="H39" s="2">
        <v>4</v>
      </c>
      <c r="I39" s="2"/>
      <c r="J39" s="2">
        <v>-5</v>
      </c>
      <c r="K39" s="10" t="s">
        <v>121</v>
      </c>
    </row>
    <row r="40" spans="1:11" ht="12">
      <c r="A40" s="16" t="s">
        <v>5</v>
      </c>
      <c r="B40" s="24">
        <v>2</v>
      </c>
      <c r="C40" s="2"/>
      <c r="D40" s="2">
        <v>4</v>
      </c>
      <c r="E40" s="85">
        <v>1</v>
      </c>
      <c r="F40" s="2">
        <v>2</v>
      </c>
      <c r="G40" s="2"/>
      <c r="H40" s="2">
        <v>7</v>
      </c>
      <c r="I40" s="2"/>
      <c r="J40" s="2">
        <v>-21</v>
      </c>
      <c r="K40" s="10" t="s">
        <v>121</v>
      </c>
    </row>
    <row r="41" spans="1:11" ht="12">
      <c r="A41" s="15" t="s">
        <v>16</v>
      </c>
      <c r="B41" s="85">
        <v>13</v>
      </c>
      <c r="C41" s="2"/>
      <c r="D41" s="2">
        <v>4</v>
      </c>
      <c r="E41" s="2">
        <v>5</v>
      </c>
      <c r="F41" s="2">
        <v>3</v>
      </c>
      <c r="G41" s="2"/>
      <c r="H41" s="2">
        <v>12</v>
      </c>
      <c r="I41" s="2"/>
      <c r="J41" s="2">
        <v>-12</v>
      </c>
      <c r="K41" s="10" t="s">
        <v>121</v>
      </c>
    </row>
    <row r="42" spans="1:11" ht="12">
      <c r="A42" s="16" t="s">
        <v>6</v>
      </c>
      <c r="B42" s="24">
        <v>4</v>
      </c>
      <c r="C42" s="2"/>
      <c r="D42" s="2">
        <v>2</v>
      </c>
      <c r="E42" s="85">
        <v>2</v>
      </c>
      <c r="F42" s="2">
        <v>1</v>
      </c>
      <c r="G42" s="2"/>
      <c r="H42" s="2">
        <v>5</v>
      </c>
      <c r="I42" s="2"/>
      <c r="J42" s="2">
        <v>5</v>
      </c>
      <c r="K42" s="10" t="s">
        <v>121</v>
      </c>
    </row>
    <row r="43" spans="1:11" ht="12">
      <c r="A43" s="16" t="s">
        <v>5</v>
      </c>
      <c r="B43" s="24">
        <v>9</v>
      </c>
      <c r="C43" s="2"/>
      <c r="D43" s="2">
        <v>2</v>
      </c>
      <c r="E43" s="85">
        <v>3</v>
      </c>
      <c r="F43" s="2">
        <v>2</v>
      </c>
      <c r="G43" s="2"/>
      <c r="H43" s="2">
        <v>7</v>
      </c>
      <c r="I43" s="2"/>
      <c r="J43" s="2">
        <v>-4</v>
      </c>
      <c r="K43" s="10" t="s">
        <v>121</v>
      </c>
    </row>
    <row r="44" spans="1:11" ht="12">
      <c r="A44" s="15" t="s">
        <v>35</v>
      </c>
      <c r="B44" s="85">
        <v>52</v>
      </c>
      <c r="C44" s="2"/>
      <c r="D44" s="2">
        <v>40</v>
      </c>
      <c r="E44" s="2">
        <v>31</v>
      </c>
      <c r="F44" s="2">
        <v>26</v>
      </c>
      <c r="G44" s="2"/>
      <c r="H44" s="2">
        <v>97</v>
      </c>
      <c r="I44" s="2"/>
      <c r="J44" s="2">
        <v>96</v>
      </c>
      <c r="K44" s="10" t="s">
        <v>121</v>
      </c>
    </row>
    <row r="45" spans="1:11" ht="12">
      <c r="A45" s="16" t="s">
        <v>6</v>
      </c>
      <c r="B45" s="24">
        <v>28</v>
      </c>
      <c r="C45" s="2"/>
      <c r="D45" s="2">
        <v>17</v>
      </c>
      <c r="E45" s="85">
        <v>18</v>
      </c>
      <c r="F45" s="2">
        <v>14</v>
      </c>
      <c r="G45" s="2"/>
      <c r="H45" s="2">
        <v>49</v>
      </c>
      <c r="I45" s="2"/>
      <c r="J45" s="2">
        <v>49</v>
      </c>
      <c r="K45" s="10" t="s">
        <v>121</v>
      </c>
    </row>
    <row r="46" spans="1:11" ht="12">
      <c r="A46" s="16" t="s">
        <v>5</v>
      </c>
      <c r="B46" s="24">
        <v>24</v>
      </c>
      <c r="C46" s="2"/>
      <c r="D46" s="2">
        <v>23</v>
      </c>
      <c r="E46" s="85">
        <v>13</v>
      </c>
      <c r="F46" s="2">
        <v>12</v>
      </c>
      <c r="G46" s="2"/>
      <c r="H46" s="2">
        <v>48</v>
      </c>
      <c r="I46" s="2"/>
      <c r="J46" s="2">
        <v>47</v>
      </c>
      <c r="K46" s="10" t="s">
        <v>121</v>
      </c>
    </row>
    <row r="47" spans="1:11" ht="12">
      <c r="A47" s="3"/>
      <c r="B47" s="2"/>
      <c r="C47" s="2"/>
      <c r="D47" s="2"/>
      <c r="E47" s="2"/>
      <c r="F47" s="2"/>
      <c r="G47" s="2"/>
      <c r="H47" s="2"/>
      <c r="I47" s="2"/>
      <c r="J47" s="2"/>
      <c r="K47" s="10"/>
    </row>
    <row r="48" spans="1:11" ht="12">
      <c r="A48" s="4" t="s">
        <v>33</v>
      </c>
      <c r="B48" s="1">
        <v>11</v>
      </c>
      <c r="C48" s="1"/>
      <c r="D48" s="1">
        <v>5</v>
      </c>
      <c r="E48" s="1">
        <v>9</v>
      </c>
      <c r="F48" s="1">
        <v>6</v>
      </c>
      <c r="G48" s="1"/>
      <c r="H48" s="1">
        <v>20</v>
      </c>
      <c r="I48" s="1"/>
      <c r="J48" s="1">
        <v>9</v>
      </c>
      <c r="K48" s="14" t="s">
        <v>121</v>
      </c>
    </row>
    <row r="49" spans="1:11" ht="12">
      <c r="A49" s="15" t="s">
        <v>34</v>
      </c>
      <c r="B49" s="2">
        <v>1</v>
      </c>
      <c r="C49" s="2"/>
      <c r="D49" s="2">
        <v>0</v>
      </c>
      <c r="E49" s="2">
        <v>2</v>
      </c>
      <c r="F49" s="2">
        <v>0</v>
      </c>
      <c r="G49" s="2"/>
      <c r="H49" s="2">
        <v>2</v>
      </c>
      <c r="I49" s="2"/>
      <c r="J49" s="1">
        <v>1</v>
      </c>
      <c r="K49" s="10" t="s">
        <v>121</v>
      </c>
    </row>
    <row r="50" spans="1:11" ht="12">
      <c r="A50" s="16" t="s">
        <v>6</v>
      </c>
      <c r="B50" s="24">
        <v>0</v>
      </c>
      <c r="C50" s="2"/>
      <c r="D50" s="2">
        <v>0</v>
      </c>
      <c r="E50" s="85">
        <v>0</v>
      </c>
      <c r="F50" s="2">
        <v>0</v>
      </c>
      <c r="G50" s="2"/>
      <c r="H50" s="2">
        <v>0</v>
      </c>
      <c r="I50" s="2"/>
      <c r="J50" s="1">
        <v>0</v>
      </c>
      <c r="K50" s="10" t="s">
        <v>121</v>
      </c>
    </row>
    <row r="51" spans="1:11" ht="12">
      <c r="A51" s="16" t="s">
        <v>5</v>
      </c>
      <c r="B51" s="24">
        <v>1</v>
      </c>
      <c r="C51" s="2"/>
      <c r="D51" s="2">
        <v>0</v>
      </c>
      <c r="E51" s="85">
        <v>2</v>
      </c>
      <c r="F51" s="2">
        <v>0</v>
      </c>
      <c r="G51" s="2"/>
      <c r="H51" s="2">
        <v>2</v>
      </c>
      <c r="I51" s="2"/>
      <c r="J51" s="1">
        <v>1</v>
      </c>
      <c r="K51" s="10" t="s">
        <v>121</v>
      </c>
    </row>
    <row r="52" spans="1:11" ht="12">
      <c r="A52" s="15" t="s">
        <v>15</v>
      </c>
      <c r="B52" s="85">
        <v>1</v>
      </c>
      <c r="C52" s="2"/>
      <c r="D52" s="2">
        <v>0</v>
      </c>
      <c r="E52" s="2">
        <v>3</v>
      </c>
      <c r="F52" s="2">
        <v>0</v>
      </c>
      <c r="G52" s="2"/>
      <c r="H52" s="2">
        <v>3</v>
      </c>
      <c r="I52" s="2"/>
      <c r="J52" s="1">
        <v>2</v>
      </c>
      <c r="K52" s="10" t="s">
        <v>121</v>
      </c>
    </row>
    <row r="53" spans="1:11" ht="12">
      <c r="A53" s="16" t="s">
        <v>6</v>
      </c>
      <c r="B53" s="24">
        <v>0</v>
      </c>
      <c r="C53" s="2"/>
      <c r="D53" s="2">
        <v>0</v>
      </c>
      <c r="E53" s="85">
        <v>1</v>
      </c>
      <c r="F53" s="2">
        <v>0</v>
      </c>
      <c r="G53" s="2"/>
      <c r="H53" s="2">
        <v>1</v>
      </c>
      <c r="I53" s="2"/>
      <c r="J53" s="1">
        <v>1</v>
      </c>
      <c r="K53" s="10" t="s">
        <v>121</v>
      </c>
    </row>
    <row r="54" spans="1:11" ht="12">
      <c r="A54" s="16" t="s">
        <v>5</v>
      </c>
      <c r="B54" s="24">
        <v>1</v>
      </c>
      <c r="C54" s="2"/>
      <c r="D54" s="2">
        <v>0</v>
      </c>
      <c r="E54" s="85">
        <v>2</v>
      </c>
      <c r="F54" s="2">
        <v>0</v>
      </c>
      <c r="G54" s="2"/>
      <c r="H54" s="2">
        <v>2</v>
      </c>
      <c r="I54" s="2"/>
      <c r="J54" s="1">
        <v>1</v>
      </c>
      <c r="K54" s="10" t="s">
        <v>121</v>
      </c>
    </row>
    <row r="55" spans="1:11" ht="12">
      <c r="A55" s="15" t="s">
        <v>14</v>
      </c>
      <c r="B55" s="85">
        <v>0</v>
      </c>
      <c r="C55" s="2"/>
      <c r="D55" s="2">
        <v>0</v>
      </c>
      <c r="E55" s="2">
        <v>0</v>
      </c>
      <c r="F55" s="2">
        <v>0</v>
      </c>
      <c r="G55" s="2"/>
      <c r="H55" s="2">
        <v>0</v>
      </c>
      <c r="I55" s="2"/>
      <c r="J55" s="1">
        <v>0</v>
      </c>
      <c r="K55" s="10" t="s">
        <v>121</v>
      </c>
    </row>
    <row r="56" spans="1:11" ht="12">
      <c r="A56" s="16" t="s">
        <v>6</v>
      </c>
      <c r="B56" s="24">
        <v>0</v>
      </c>
      <c r="C56" s="2"/>
      <c r="D56" s="2">
        <v>0</v>
      </c>
      <c r="E56" s="85">
        <v>0</v>
      </c>
      <c r="F56" s="2">
        <v>0</v>
      </c>
      <c r="G56" s="2"/>
      <c r="H56" s="2">
        <v>0</v>
      </c>
      <c r="I56" s="2"/>
      <c r="J56" s="1">
        <v>0</v>
      </c>
      <c r="K56" s="10" t="s">
        <v>121</v>
      </c>
    </row>
    <row r="57" spans="1:11" ht="12">
      <c r="A57" s="16" t="s">
        <v>5</v>
      </c>
      <c r="B57" s="24">
        <v>0</v>
      </c>
      <c r="C57" s="2"/>
      <c r="D57" s="2">
        <v>0</v>
      </c>
      <c r="E57" s="85">
        <v>0</v>
      </c>
      <c r="F57" s="2">
        <v>0</v>
      </c>
      <c r="G57" s="2"/>
      <c r="H57" s="2">
        <v>0</v>
      </c>
      <c r="I57" s="2"/>
      <c r="J57" s="1">
        <v>0</v>
      </c>
      <c r="K57" s="10" t="s">
        <v>121</v>
      </c>
    </row>
    <row r="58" spans="1:11" ht="12">
      <c r="A58" s="15" t="s">
        <v>17</v>
      </c>
      <c r="B58" s="85">
        <v>5</v>
      </c>
      <c r="C58" s="2"/>
      <c r="D58" s="2">
        <v>0</v>
      </c>
      <c r="E58" s="2">
        <v>0</v>
      </c>
      <c r="F58" s="2">
        <v>0</v>
      </c>
      <c r="G58" s="2"/>
      <c r="H58" s="2">
        <v>0</v>
      </c>
      <c r="I58" s="2"/>
      <c r="J58" s="1">
        <v>-5</v>
      </c>
      <c r="K58" s="10" t="s">
        <v>121</v>
      </c>
    </row>
    <row r="59" spans="1:11" ht="12">
      <c r="A59" s="16" t="s">
        <v>6</v>
      </c>
      <c r="B59" s="24">
        <v>2</v>
      </c>
      <c r="C59" s="2"/>
      <c r="D59" s="2">
        <v>0</v>
      </c>
      <c r="E59" s="85">
        <v>0</v>
      </c>
      <c r="F59" s="2">
        <v>0</v>
      </c>
      <c r="G59" s="2"/>
      <c r="H59" s="2">
        <v>0</v>
      </c>
      <c r="I59" s="2"/>
      <c r="J59" s="1">
        <v>-2</v>
      </c>
      <c r="K59" s="10" t="s">
        <v>121</v>
      </c>
    </row>
    <row r="60" spans="1:11" ht="12">
      <c r="A60" s="16" t="s">
        <v>5</v>
      </c>
      <c r="B60" s="24">
        <v>3</v>
      </c>
      <c r="C60" s="2"/>
      <c r="D60" s="2">
        <v>0</v>
      </c>
      <c r="E60" s="85">
        <v>0</v>
      </c>
      <c r="F60" s="2">
        <v>0</v>
      </c>
      <c r="G60" s="2"/>
      <c r="H60" s="2">
        <v>0</v>
      </c>
      <c r="I60" s="2"/>
      <c r="J60" s="1">
        <v>-3</v>
      </c>
      <c r="K60" s="10" t="s">
        <v>121</v>
      </c>
    </row>
    <row r="61" spans="1:11" ht="12">
      <c r="A61" s="15" t="s">
        <v>16</v>
      </c>
      <c r="B61" s="85">
        <v>0</v>
      </c>
      <c r="C61" s="2"/>
      <c r="D61" s="2">
        <v>1</v>
      </c>
      <c r="E61" s="2">
        <v>1</v>
      </c>
      <c r="F61" s="2">
        <v>0</v>
      </c>
      <c r="G61" s="2"/>
      <c r="H61" s="2">
        <v>2</v>
      </c>
      <c r="I61" s="2"/>
      <c r="J61" s="1">
        <v>2</v>
      </c>
      <c r="K61" s="10" t="s">
        <v>121</v>
      </c>
    </row>
    <row r="62" spans="1:11" ht="12">
      <c r="A62" s="16" t="s">
        <v>6</v>
      </c>
      <c r="B62" s="24">
        <v>0</v>
      </c>
      <c r="C62" s="2"/>
      <c r="D62" s="2">
        <v>0</v>
      </c>
      <c r="E62" s="85">
        <v>0</v>
      </c>
      <c r="F62" s="2">
        <v>0</v>
      </c>
      <c r="G62" s="2"/>
      <c r="H62" s="2">
        <v>0</v>
      </c>
      <c r="I62" s="2"/>
      <c r="J62" s="1">
        <v>0</v>
      </c>
      <c r="K62" s="10" t="s">
        <v>121</v>
      </c>
    </row>
    <row r="63" spans="1:11" ht="12">
      <c r="A63" s="16" t="s">
        <v>5</v>
      </c>
      <c r="B63" s="24">
        <v>0</v>
      </c>
      <c r="C63" s="2"/>
      <c r="D63" s="2">
        <v>1</v>
      </c>
      <c r="E63" s="85">
        <v>1</v>
      </c>
      <c r="F63" s="2">
        <v>0</v>
      </c>
      <c r="G63" s="2"/>
      <c r="H63" s="2">
        <v>2</v>
      </c>
      <c r="I63" s="2"/>
      <c r="J63" s="1">
        <v>2</v>
      </c>
      <c r="K63" s="10" t="s">
        <v>121</v>
      </c>
    </row>
    <row r="64" spans="1:11" ht="12">
      <c r="A64" s="15" t="s">
        <v>35</v>
      </c>
      <c r="B64" s="85">
        <v>4</v>
      </c>
      <c r="C64" s="2"/>
      <c r="D64" s="2">
        <v>4</v>
      </c>
      <c r="E64" s="2">
        <v>3</v>
      </c>
      <c r="F64" s="2">
        <v>6</v>
      </c>
      <c r="G64" s="2"/>
      <c r="H64" s="2">
        <v>13</v>
      </c>
      <c r="I64" s="2"/>
      <c r="J64" s="1">
        <v>9</v>
      </c>
      <c r="K64" s="10" t="s">
        <v>121</v>
      </c>
    </row>
    <row r="65" spans="1:11" ht="12">
      <c r="A65" s="16" t="s">
        <v>6</v>
      </c>
      <c r="B65" s="24">
        <v>2</v>
      </c>
      <c r="C65" s="2"/>
      <c r="D65" s="2">
        <v>2</v>
      </c>
      <c r="E65" s="85">
        <v>0</v>
      </c>
      <c r="F65" s="2">
        <v>1</v>
      </c>
      <c r="G65" s="2"/>
      <c r="H65" s="2">
        <v>3</v>
      </c>
      <c r="I65" s="2"/>
      <c r="J65" s="1">
        <v>1</v>
      </c>
      <c r="K65" s="10" t="s">
        <v>121</v>
      </c>
    </row>
    <row r="66" spans="1:11" ht="12">
      <c r="A66" s="16" t="s">
        <v>5</v>
      </c>
      <c r="B66" s="24">
        <v>2</v>
      </c>
      <c r="C66" s="2"/>
      <c r="D66" s="2">
        <v>2</v>
      </c>
      <c r="E66" s="85">
        <v>3</v>
      </c>
      <c r="F66" s="2">
        <v>5</v>
      </c>
      <c r="G66" s="2"/>
      <c r="H66" s="2">
        <v>10</v>
      </c>
      <c r="I66" s="2"/>
      <c r="J66" s="1">
        <v>8</v>
      </c>
      <c r="K66" s="10" t="s">
        <v>121</v>
      </c>
    </row>
    <row r="67" spans="1:11" ht="12">
      <c r="A67" s="3"/>
      <c r="B67" s="2"/>
      <c r="C67" s="2"/>
      <c r="D67" s="2"/>
      <c r="E67" s="2"/>
      <c r="F67" s="2"/>
      <c r="G67" s="2"/>
      <c r="H67" s="2"/>
      <c r="I67" s="2"/>
      <c r="J67" s="2"/>
      <c r="K67" s="10"/>
    </row>
    <row r="68" spans="1:11" ht="12">
      <c r="A68" s="4" t="s">
        <v>26</v>
      </c>
      <c r="B68" s="1">
        <v>196</v>
      </c>
      <c r="C68" s="1"/>
      <c r="D68" s="1">
        <v>61</v>
      </c>
      <c r="E68" s="1">
        <v>45</v>
      </c>
      <c r="F68" s="1">
        <v>55</v>
      </c>
      <c r="G68" s="1"/>
      <c r="H68" s="1">
        <v>161</v>
      </c>
      <c r="I68" s="1"/>
      <c r="J68" s="1">
        <v>-35</v>
      </c>
      <c r="K68" s="14">
        <v>-17.857142857142858</v>
      </c>
    </row>
    <row r="69" spans="1:11" ht="12">
      <c r="A69" s="15" t="s">
        <v>34</v>
      </c>
      <c r="B69" s="2">
        <v>16</v>
      </c>
      <c r="C69" s="2"/>
      <c r="D69" s="2">
        <v>9</v>
      </c>
      <c r="E69" s="2">
        <v>5</v>
      </c>
      <c r="F69" s="2">
        <v>7</v>
      </c>
      <c r="G69" s="2"/>
      <c r="H69" s="2">
        <v>21</v>
      </c>
      <c r="I69" s="2"/>
      <c r="J69" s="2">
        <v>5</v>
      </c>
      <c r="K69" s="10" t="s">
        <v>121</v>
      </c>
    </row>
    <row r="70" spans="1:11" ht="12">
      <c r="A70" s="16" t="s">
        <v>6</v>
      </c>
      <c r="B70" s="24">
        <v>9</v>
      </c>
      <c r="C70" s="2"/>
      <c r="D70" s="2">
        <v>5</v>
      </c>
      <c r="E70" s="84">
        <v>3</v>
      </c>
      <c r="F70" s="2">
        <v>3</v>
      </c>
      <c r="G70" s="2"/>
      <c r="H70" s="2">
        <v>11</v>
      </c>
      <c r="I70" s="2"/>
      <c r="J70" s="2">
        <v>2</v>
      </c>
      <c r="K70" s="10" t="s">
        <v>121</v>
      </c>
    </row>
    <row r="71" spans="1:11" ht="12">
      <c r="A71" s="16" t="s">
        <v>5</v>
      </c>
      <c r="B71" s="24">
        <v>7</v>
      </c>
      <c r="C71" s="2"/>
      <c r="D71" s="2">
        <v>4</v>
      </c>
      <c r="E71" s="84">
        <v>2</v>
      </c>
      <c r="F71" s="2">
        <v>4</v>
      </c>
      <c r="G71" s="2"/>
      <c r="H71" s="2">
        <v>10</v>
      </c>
      <c r="I71" s="2"/>
      <c r="J71" s="2">
        <v>3</v>
      </c>
      <c r="K71" s="10" t="s">
        <v>121</v>
      </c>
    </row>
    <row r="72" spans="1:11" ht="12">
      <c r="A72" s="15" t="s">
        <v>15</v>
      </c>
      <c r="B72" s="85">
        <v>18</v>
      </c>
      <c r="C72" s="2"/>
      <c r="D72" s="2">
        <v>11</v>
      </c>
      <c r="E72" s="2">
        <v>2</v>
      </c>
      <c r="F72" s="2">
        <v>6</v>
      </c>
      <c r="G72" s="2"/>
      <c r="H72" s="2">
        <v>19</v>
      </c>
      <c r="I72" s="2"/>
      <c r="J72" s="2">
        <v>1</v>
      </c>
      <c r="K72" s="10" t="s">
        <v>121</v>
      </c>
    </row>
    <row r="73" spans="1:11" ht="12">
      <c r="A73" s="16" t="s">
        <v>6</v>
      </c>
      <c r="B73" s="24">
        <v>3</v>
      </c>
      <c r="C73" s="2"/>
      <c r="D73" s="2">
        <v>4</v>
      </c>
      <c r="E73" s="84">
        <v>1</v>
      </c>
      <c r="F73" s="2">
        <v>3</v>
      </c>
      <c r="G73" s="2"/>
      <c r="H73" s="2">
        <v>8</v>
      </c>
      <c r="I73" s="2"/>
      <c r="J73" s="2">
        <v>5</v>
      </c>
      <c r="K73" s="10" t="s">
        <v>121</v>
      </c>
    </row>
    <row r="74" spans="1:11" ht="12">
      <c r="A74" s="16" t="s">
        <v>5</v>
      </c>
      <c r="B74" s="24">
        <v>15</v>
      </c>
      <c r="C74" s="2"/>
      <c r="D74" s="2">
        <v>7</v>
      </c>
      <c r="E74" s="84">
        <v>1</v>
      </c>
      <c r="F74" s="2">
        <v>3</v>
      </c>
      <c r="G74" s="2"/>
      <c r="H74" s="2">
        <v>11</v>
      </c>
      <c r="I74" s="2"/>
      <c r="J74" s="2">
        <v>-4</v>
      </c>
      <c r="K74" s="10" t="s">
        <v>121</v>
      </c>
    </row>
    <row r="75" spans="1:11" ht="12">
      <c r="A75" s="15" t="s">
        <v>14</v>
      </c>
      <c r="B75" s="85">
        <v>6</v>
      </c>
      <c r="C75" s="2"/>
      <c r="D75" s="2">
        <v>5</v>
      </c>
      <c r="E75" s="2">
        <v>6</v>
      </c>
      <c r="F75" s="2">
        <v>4</v>
      </c>
      <c r="G75" s="2"/>
      <c r="H75" s="2">
        <v>15</v>
      </c>
      <c r="I75" s="2"/>
      <c r="J75" s="2">
        <v>9</v>
      </c>
      <c r="K75" s="10" t="s">
        <v>121</v>
      </c>
    </row>
    <row r="76" spans="1:11" ht="12">
      <c r="A76" s="16" t="s">
        <v>6</v>
      </c>
      <c r="B76" s="24">
        <v>3</v>
      </c>
      <c r="C76" s="2"/>
      <c r="D76" s="2">
        <v>1</v>
      </c>
      <c r="E76" s="84">
        <v>3</v>
      </c>
      <c r="F76" s="2">
        <v>1</v>
      </c>
      <c r="G76" s="2"/>
      <c r="H76" s="2">
        <v>5</v>
      </c>
      <c r="I76" s="2"/>
      <c r="J76" s="2">
        <v>2</v>
      </c>
      <c r="K76" s="10" t="s">
        <v>121</v>
      </c>
    </row>
    <row r="77" spans="1:11" ht="12">
      <c r="A77" s="16" t="s">
        <v>5</v>
      </c>
      <c r="B77" s="24">
        <v>3</v>
      </c>
      <c r="C77" s="2"/>
      <c r="D77" s="2">
        <v>4</v>
      </c>
      <c r="E77" s="84">
        <v>3</v>
      </c>
      <c r="F77" s="2">
        <v>3</v>
      </c>
      <c r="G77" s="2"/>
      <c r="H77" s="2">
        <v>10</v>
      </c>
      <c r="I77" s="2"/>
      <c r="J77" s="2">
        <v>7</v>
      </c>
      <c r="K77" s="10" t="s">
        <v>121</v>
      </c>
    </row>
    <row r="78" spans="1:11" ht="12">
      <c r="A78" s="15" t="s">
        <v>17</v>
      </c>
      <c r="B78" s="85">
        <v>16</v>
      </c>
      <c r="C78" s="2"/>
      <c r="D78" s="2">
        <v>1</v>
      </c>
      <c r="E78" s="2">
        <v>2</v>
      </c>
      <c r="F78" s="2">
        <v>2</v>
      </c>
      <c r="G78" s="2"/>
      <c r="H78" s="2">
        <v>5</v>
      </c>
      <c r="I78" s="2"/>
      <c r="J78" s="2">
        <v>-11</v>
      </c>
      <c r="K78" s="10" t="s">
        <v>121</v>
      </c>
    </row>
    <row r="79" spans="1:11" ht="12">
      <c r="A79" s="16" t="s">
        <v>6</v>
      </c>
      <c r="B79" s="24">
        <v>6</v>
      </c>
      <c r="C79" s="2"/>
      <c r="D79" s="2">
        <v>0</v>
      </c>
      <c r="E79" s="84">
        <v>1</v>
      </c>
      <c r="F79" s="2">
        <v>0</v>
      </c>
      <c r="G79" s="2"/>
      <c r="H79" s="2">
        <v>1</v>
      </c>
      <c r="I79" s="2"/>
      <c r="J79" s="2">
        <v>-5</v>
      </c>
      <c r="K79" s="10" t="s">
        <v>121</v>
      </c>
    </row>
    <row r="80" spans="1:11" ht="12">
      <c r="A80" s="16" t="s">
        <v>5</v>
      </c>
      <c r="B80" s="24">
        <v>10</v>
      </c>
      <c r="C80" s="2"/>
      <c r="D80" s="2">
        <v>1</v>
      </c>
      <c r="E80" s="84">
        <v>1</v>
      </c>
      <c r="F80" s="2">
        <v>2</v>
      </c>
      <c r="G80" s="2"/>
      <c r="H80" s="2">
        <v>4</v>
      </c>
      <c r="I80" s="2"/>
      <c r="J80" s="2">
        <v>-6</v>
      </c>
      <c r="K80" s="10" t="s">
        <v>121</v>
      </c>
    </row>
    <row r="81" spans="1:11" ht="12">
      <c r="A81" s="15" t="s">
        <v>16</v>
      </c>
      <c r="B81" s="85">
        <v>12</v>
      </c>
      <c r="C81" s="2"/>
      <c r="D81" s="2">
        <v>4</v>
      </c>
      <c r="E81" s="2">
        <v>1</v>
      </c>
      <c r="F81" s="2">
        <v>7</v>
      </c>
      <c r="G81" s="2"/>
      <c r="H81" s="2">
        <v>12</v>
      </c>
      <c r="I81" s="2"/>
      <c r="J81" s="2">
        <v>0</v>
      </c>
      <c r="K81" s="10" t="s">
        <v>121</v>
      </c>
    </row>
    <row r="82" spans="1:11" ht="12">
      <c r="A82" s="16" t="s">
        <v>6</v>
      </c>
      <c r="B82" s="24">
        <v>2</v>
      </c>
      <c r="C82" s="2"/>
      <c r="D82" s="2">
        <v>1</v>
      </c>
      <c r="E82" s="84">
        <v>0</v>
      </c>
      <c r="F82" s="2">
        <v>3</v>
      </c>
      <c r="G82" s="2"/>
      <c r="H82" s="2">
        <v>4</v>
      </c>
      <c r="I82" s="2"/>
      <c r="J82" s="2">
        <v>2</v>
      </c>
      <c r="K82" s="10" t="s">
        <v>121</v>
      </c>
    </row>
    <row r="83" spans="1:11" ht="12">
      <c r="A83" s="16" t="s">
        <v>5</v>
      </c>
      <c r="B83" s="24">
        <v>10</v>
      </c>
      <c r="C83" s="2"/>
      <c r="D83" s="2">
        <v>3</v>
      </c>
      <c r="E83" s="84">
        <v>1</v>
      </c>
      <c r="F83" s="2">
        <v>4</v>
      </c>
      <c r="G83" s="2"/>
      <c r="H83" s="2">
        <v>8</v>
      </c>
      <c r="I83" s="2"/>
      <c r="J83" s="2">
        <v>-2</v>
      </c>
      <c r="K83" s="10" t="s">
        <v>121</v>
      </c>
    </row>
    <row r="84" spans="1:11" ht="12">
      <c r="A84" s="15" t="s">
        <v>35</v>
      </c>
      <c r="B84" s="85">
        <v>128</v>
      </c>
      <c r="C84" s="2"/>
      <c r="D84" s="2">
        <v>31</v>
      </c>
      <c r="E84" s="2">
        <v>29</v>
      </c>
      <c r="F84" s="2">
        <v>29</v>
      </c>
      <c r="G84" s="2"/>
      <c r="H84" s="2">
        <v>89</v>
      </c>
      <c r="I84" s="2"/>
      <c r="J84" s="2">
        <v>-39</v>
      </c>
      <c r="K84" s="10">
        <v>-30.46875</v>
      </c>
    </row>
    <row r="85" spans="1:11" ht="12">
      <c r="A85" s="16" t="s">
        <v>6</v>
      </c>
      <c r="B85" s="24">
        <v>78</v>
      </c>
      <c r="C85" s="2"/>
      <c r="D85" s="2">
        <v>19</v>
      </c>
      <c r="E85" s="84">
        <v>19</v>
      </c>
      <c r="F85" s="2">
        <v>15</v>
      </c>
      <c r="G85" s="2"/>
      <c r="H85" s="2">
        <v>53</v>
      </c>
      <c r="I85" s="2"/>
      <c r="J85" s="2">
        <v>-25</v>
      </c>
      <c r="K85" s="10">
        <v>-32.05128205128205</v>
      </c>
    </row>
    <row r="86" spans="1:11" ht="12">
      <c r="A86" s="16" t="s">
        <v>5</v>
      </c>
      <c r="B86" s="24">
        <v>50</v>
      </c>
      <c r="C86" s="2"/>
      <c r="D86" s="2">
        <v>12</v>
      </c>
      <c r="E86" s="84">
        <v>10</v>
      </c>
      <c r="F86" s="2">
        <v>14</v>
      </c>
      <c r="G86" s="2"/>
      <c r="H86" s="2">
        <v>36</v>
      </c>
      <c r="I86" s="2"/>
      <c r="J86" s="2">
        <v>-14</v>
      </c>
      <c r="K86" s="10">
        <v>-28</v>
      </c>
    </row>
    <row r="87" spans="1:11" ht="12">
      <c r="A87" s="16"/>
      <c r="B87" s="24"/>
      <c r="C87" s="2"/>
      <c r="D87" s="2"/>
      <c r="E87" s="2"/>
      <c r="F87" s="2"/>
      <c r="G87" s="2"/>
      <c r="H87" s="2"/>
      <c r="I87" s="2"/>
      <c r="J87" s="2"/>
      <c r="K87" s="10"/>
    </row>
    <row r="88" spans="1:11" ht="12">
      <c r="A88" s="4" t="s">
        <v>27</v>
      </c>
      <c r="B88" s="1">
        <v>85</v>
      </c>
      <c r="C88" s="1"/>
      <c r="D88" s="1">
        <v>26</v>
      </c>
      <c r="E88" s="1">
        <v>37</v>
      </c>
      <c r="F88" s="1">
        <v>48</v>
      </c>
      <c r="G88" s="1"/>
      <c r="H88" s="1">
        <v>111</v>
      </c>
      <c r="I88" s="1"/>
      <c r="J88" s="1">
        <v>26</v>
      </c>
      <c r="K88" s="14">
        <v>30.58823529411765</v>
      </c>
    </row>
    <row r="89" spans="1:11" ht="12">
      <c r="A89" s="15" t="s">
        <v>34</v>
      </c>
      <c r="B89" s="2">
        <v>5</v>
      </c>
      <c r="C89" s="2"/>
      <c r="D89" s="2">
        <v>0</v>
      </c>
      <c r="E89" s="2">
        <v>2</v>
      </c>
      <c r="F89" s="2">
        <v>5</v>
      </c>
      <c r="G89" s="2"/>
      <c r="H89" s="2">
        <v>7</v>
      </c>
      <c r="I89" s="2"/>
      <c r="J89" s="2">
        <v>2</v>
      </c>
      <c r="K89" s="10" t="s">
        <v>121</v>
      </c>
    </row>
    <row r="90" spans="1:11" ht="12">
      <c r="A90" s="16" t="s">
        <v>6</v>
      </c>
      <c r="B90" s="24">
        <v>3</v>
      </c>
      <c r="C90" s="2"/>
      <c r="D90" s="2">
        <v>0</v>
      </c>
      <c r="E90" s="85">
        <v>0</v>
      </c>
      <c r="F90" s="2">
        <v>2</v>
      </c>
      <c r="G90" s="2"/>
      <c r="H90" s="2">
        <v>2</v>
      </c>
      <c r="I90" s="2"/>
      <c r="J90" s="2">
        <v>-1</v>
      </c>
      <c r="K90" s="10" t="s">
        <v>121</v>
      </c>
    </row>
    <row r="91" spans="1:11" ht="12">
      <c r="A91" s="16" t="s">
        <v>5</v>
      </c>
      <c r="B91" s="24">
        <v>2</v>
      </c>
      <c r="C91" s="2"/>
      <c r="D91" s="2">
        <v>0</v>
      </c>
      <c r="E91" s="85">
        <v>2</v>
      </c>
      <c r="F91" s="2">
        <v>3</v>
      </c>
      <c r="G91" s="2"/>
      <c r="H91" s="2">
        <v>5</v>
      </c>
      <c r="I91" s="2"/>
      <c r="J91" s="2">
        <v>3</v>
      </c>
      <c r="K91" s="10" t="s">
        <v>121</v>
      </c>
    </row>
    <row r="92" spans="1:11" ht="12">
      <c r="A92" s="15" t="s">
        <v>15</v>
      </c>
      <c r="B92" s="85">
        <v>3</v>
      </c>
      <c r="C92" s="2"/>
      <c r="D92" s="2">
        <v>4</v>
      </c>
      <c r="E92" s="2">
        <v>3</v>
      </c>
      <c r="F92" s="2">
        <v>3</v>
      </c>
      <c r="G92" s="2"/>
      <c r="H92" s="2">
        <v>10</v>
      </c>
      <c r="I92" s="2"/>
      <c r="J92" s="2">
        <v>10</v>
      </c>
      <c r="K92" s="10" t="s">
        <v>121</v>
      </c>
    </row>
    <row r="93" spans="1:11" ht="12">
      <c r="A93" s="16" t="s">
        <v>6</v>
      </c>
      <c r="B93" s="24">
        <v>0</v>
      </c>
      <c r="C93" s="2"/>
      <c r="D93" s="2">
        <v>3</v>
      </c>
      <c r="E93" s="85">
        <v>1</v>
      </c>
      <c r="F93" s="2">
        <v>1</v>
      </c>
      <c r="G93" s="2"/>
      <c r="H93" s="2">
        <v>5</v>
      </c>
      <c r="I93" s="2"/>
      <c r="J93" s="2">
        <v>2</v>
      </c>
      <c r="K93" s="10" t="s">
        <v>121</v>
      </c>
    </row>
    <row r="94" spans="1:11" ht="12">
      <c r="A94" s="16" t="s">
        <v>5</v>
      </c>
      <c r="B94" s="24">
        <v>3</v>
      </c>
      <c r="C94" s="2"/>
      <c r="D94" s="2">
        <v>1</v>
      </c>
      <c r="E94" s="85">
        <v>2</v>
      </c>
      <c r="F94" s="2">
        <v>2</v>
      </c>
      <c r="G94" s="2"/>
      <c r="H94" s="2">
        <v>5</v>
      </c>
      <c r="I94" s="2"/>
      <c r="J94" s="2">
        <v>5</v>
      </c>
      <c r="K94" s="10" t="s">
        <v>121</v>
      </c>
    </row>
    <row r="95" spans="1:11" ht="12">
      <c r="A95" s="15" t="s">
        <v>14</v>
      </c>
      <c r="B95" s="85">
        <v>3</v>
      </c>
      <c r="C95" s="2"/>
      <c r="D95" s="2">
        <v>2</v>
      </c>
      <c r="E95" s="2">
        <v>2</v>
      </c>
      <c r="F95" s="2">
        <v>2</v>
      </c>
      <c r="G95" s="2"/>
      <c r="H95" s="2">
        <v>6</v>
      </c>
      <c r="I95" s="2"/>
      <c r="J95" s="2">
        <v>3</v>
      </c>
      <c r="K95" s="10" t="s">
        <v>121</v>
      </c>
    </row>
    <row r="96" spans="1:11" ht="12">
      <c r="A96" s="16" t="s">
        <v>6</v>
      </c>
      <c r="B96" s="24">
        <v>0</v>
      </c>
      <c r="C96" s="2"/>
      <c r="D96" s="2">
        <v>1</v>
      </c>
      <c r="E96" s="85">
        <v>1</v>
      </c>
      <c r="F96" s="2">
        <v>0</v>
      </c>
      <c r="G96" s="2"/>
      <c r="H96" s="2">
        <v>2</v>
      </c>
      <c r="I96" s="2"/>
      <c r="J96" s="2">
        <v>0</v>
      </c>
      <c r="K96" s="10" t="s">
        <v>121</v>
      </c>
    </row>
    <row r="97" spans="1:11" ht="12">
      <c r="A97" s="16" t="s">
        <v>5</v>
      </c>
      <c r="B97" s="24">
        <v>3</v>
      </c>
      <c r="C97" s="2"/>
      <c r="D97" s="2">
        <v>1</v>
      </c>
      <c r="E97" s="85">
        <v>1</v>
      </c>
      <c r="F97" s="2">
        <v>2</v>
      </c>
      <c r="G97" s="2"/>
      <c r="H97" s="2">
        <v>4</v>
      </c>
      <c r="I97" s="2"/>
      <c r="J97" s="2">
        <v>-2</v>
      </c>
      <c r="K97" s="10" t="s">
        <v>121</v>
      </c>
    </row>
    <row r="98" spans="1:11" ht="12">
      <c r="A98" s="15" t="s">
        <v>17</v>
      </c>
      <c r="B98" s="85">
        <v>8</v>
      </c>
      <c r="C98" s="2"/>
      <c r="D98" s="2">
        <v>4</v>
      </c>
      <c r="E98" s="2">
        <v>1</v>
      </c>
      <c r="F98" s="2">
        <v>5</v>
      </c>
      <c r="G98" s="2"/>
      <c r="H98" s="2">
        <v>10</v>
      </c>
      <c r="I98" s="2"/>
      <c r="J98" s="2">
        <v>10</v>
      </c>
      <c r="K98" s="10" t="s">
        <v>121</v>
      </c>
    </row>
    <row r="99" spans="1:11" ht="12">
      <c r="A99" s="16" t="s">
        <v>6</v>
      </c>
      <c r="B99" s="24">
        <v>2</v>
      </c>
      <c r="C99" s="2"/>
      <c r="D99" s="2">
        <v>2</v>
      </c>
      <c r="E99" s="85">
        <v>0</v>
      </c>
      <c r="F99" s="2">
        <v>3</v>
      </c>
      <c r="G99" s="2"/>
      <c r="H99" s="2">
        <v>5</v>
      </c>
      <c r="I99" s="2"/>
      <c r="J99" s="2">
        <v>3</v>
      </c>
      <c r="K99" s="10" t="s">
        <v>121</v>
      </c>
    </row>
    <row r="100" spans="1:11" ht="12">
      <c r="A100" s="16" t="s">
        <v>5</v>
      </c>
      <c r="B100" s="24">
        <v>6</v>
      </c>
      <c r="C100" s="2"/>
      <c r="D100" s="2">
        <v>2</v>
      </c>
      <c r="E100" s="85">
        <v>1</v>
      </c>
      <c r="F100" s="2">
        <v>2</v>
      </c>
      <c r="G100" s="2"/>
      <c r="H100" s="2">
        <v>5</v>
      </c>
      <c r="I100" s="2"/>
      <c r="J100" s="2">
        <v>-30</v>
      </c>
      <c r="K100" s="10" t="s">
        <v>121</v>
      </c>
    </row>
    <row r="101" spans="1:11" ht="12">
      <c r="A101" s="15" t="s">
        <v>16</v>
      </c>
      <c r="B101" s="85">
        <v>2</v>
      </c>
      <c r="C101" s="2"/>
      <c r="D101" s="2">
        <v>0</v>
      </c>
      <c r="E101" s="2">
        <v>0</v>
      </c>
      <c r="F101" s="2">
        <v>2</v>
      </c>
      <c r="G101" s="2"/>
      <c r="H101" s="2">
        <v>2</v>
      </c>
      <c r="I101" s="2"/>
      <c r="J101" s="2">
        <v>-27</v>
      </c>
      <c r="K101" s="10" t="s">
        <v>121</v>
      </c>
    </row>
    <row r="102" spans="1:11" ht="12">
      <c r="A102" s="16" t="s">
        <v>6</v>
      </c>
      <c r="B102" s="24">
        <v>0</v>
      </c>
      <c r="C102" s="2"/>
      <c r="D102" s="2">
        <v>0</v>
      </c>
      <c r="E102" s="85">
        <v>0</v>
      </c>
      <c r="F102" s="2">
        <v>1</v>
      </c>
      <c r="G102" s="2"/>
      <c r="H102" s="2">
        <v>1</v>
      </c>
      <c r="I102" s="2"/>
      <c r="J102" s="2">
        <v>1</v>
      </c>
      <c r="K102" s="10" t="s">
        <v>121</v>
      </c>
    </row>
    <row r="103" spans="1:11" ht="12">
      <c r="A103" s="16" t="s">
        <v>5</v>
      </c>
      <c r="B103" s="24">
        <v>2</v>
      </c>
      <c r="C103" s="2"/>
      <c r="D103" s="2">
        <v>0</v>
      </c>
      <c r="E103" s="85">
        <v>0</v>
      </c>
      <c r="F103" s="2">
        <v>1</v>
      </c>
      <c r="G103" s="2"/>
      <c r="H103" s="2">
        <v>1</v>
      </c>
      <c r="I103" s="2"/>
      <c r="J103" s="2">
        <v>-24</v>
      </c>
      <c r="K103" s="10" t="s">
        <v>121</v>
      </c>
    </row>
    <row r="104" spans="1:11" ht="12">
      <c r="A104" s="15" t="s">
        <v>35</v>
      </c>
      <c r="B104" s="85">
        <v>64</v>
      </c>
      <c r="C104" s="2"/>
      <c r="D104" s="2">
        <v>16</v>
      </c>
      <c r="E104" s="2">
        <v>29</v>
      </c>
      <c r="F104" s="2">
        <v>31</v>
      </c>
      <c r="G104" s="2"/>
      <c r="H104" s="2">
        <v>76</v>
      </c>
      <c r="I104" s="2"/>
      <c r="J104" s="2">
        <v>75</v>
      </c>
      <c r="K104" s="10" t="s">
        <v>121</v>
      </c>
    </row>
    <row r="105" spans="1:11" ht="12">
      <c r="A105" s="16" t="s">
        <v>6</v>
      </c>
      <c r="B105" s="24">
        <v>35</v>
      </c>
      <c r="C105" s="2"/>
      <c r="D105" s="2">
        <v>9</v>
      </c>
      <c r="E105" s="85">
        <v>9</v>
      </c>
      <c r="F105" s="2">
        <v>16</v>
      </c>
      <c r="G105" s="2"/>
      <c r="H105" s="2">
        <v>34</v>
      </c>
      <c r="I105" s="2"/>
      <c r="J105" s="2">
        <v>34</v>
      </c>
      <c r="K105" s="10" t="s">
        <v>121</v>
      </c>
    </row>
    <row r="106" spans="1:11" ht="12">
      <c r="A106" s="16" t="s">
        <v>5</v>
      </c>
      <c r="B106" s="24">
        <v>29</v>
      </c>
      <c r="C106" s="2"/>
      <c r="D106" s="2">
        <v>7</v>
      </c>
      <c r="E106" s="85">
        <v>20</v>
      </c>
      <c r="F106" s="2">
        <v>15</v>
      </c>
      <c r="G106" s="2"/>
      <c r="H106" s="2">
        <v>42</v>
      </c>
      <c r="I106" s="2"/>
      <c r="J106" s="2">
        <v>41</v>
      </c>
      <c r="K106" s="10" t="s">
        <v>121</v>
      </c>
    </row>
    <row r="107" spans="1:11" ht="12">
      <c r="A107" s="16"/>
      <c r="B107" s="24"/>
      <c r="C107" s="2"/>
      <c r="D107" s="2"/>
      <c r="E107" s="2"/>
      <c r="F107" s="2"/>
      <c r="G107" s="2"/>
      <c r="H107" s="2"/>
      <c r="I107" s="2"/>
      <c r="J107" s="2"/>
      <c r="K107" s="10"/>
    </row>
    <row r="108" spans="1:11" ht="12">
      <c r="A108" s="4" t="s">
        <v>32</v>
      </c>
      <c r="B108" s="1">
        <v>25</v>
      </c>
      <c r="C108" s="1"/>
      <c r="D108" s="1">
        <v>6</v>
      </c>
      <c r="E108" s="1">
        <v>3</v>
      </c>
      <c r="F108" s="1">
        <v>5</v>
      </c>
      <c r="G108" s="1"/>
      <c r="H108" s="1">
        <v>14</v>
      </c>
      <c r="I108" s="1"/>
      <c r="J108" s="1">
        <v>-11</v>
      </c>
      <c r="K108" s="14" t="s">
        <v>121</v>
      </c>
    </row>
    <row r="109" spans="1:11" ht="12">
      <c r="A109" s="15" t="s">
        <v>34</v>
      </c>
      <c r="B109" s="2">
        <v>1</v>
      </c>
      <c r="C109" s="2"/>
      <c r="D109" s="2">
        <v>0</v>
      </c>
      <c r="E109" s="2">
        <v>0</v>
      </c>
      <c r="F109" s="2">
        <v>0</v>
      </c>
      <c r="G109" s="2"/>
      <c r="H109" s="2">
        <v>0</v>
      </c>
      <c r="I109" s="2"/>
      <c r="J109" s="2">
        <v>-1</v>
      </c>
      <c r="K109" s="10" t="s">
        <v>121</v>
      </c>
    </row>
    <row r="110" spans="1:11" ht="12">
      <c r="A110" s="16" t="s">
        <v>6</v>
      </c>
      <c r="B110" s="24">
        <v>0</v>
      </c>
      <c r="C110" s="2"/>
      <c r="D110" s="84">
        <v>0</v>
      </c>
      <c r="E110" s="2">
        <v>0</v>
      </c>
      <c r="F110" s="2">
        <v>0</v>
      </c>
      <c r="G110" s="2"/>
      <c r="H110" s="2">
        <v>0</v>
      </c>
      <c r="I110" s="2"/>
      <c r="J110" s="2">
        <v>0</v>
      </c>
      <c r="K110" s="10" t="s">
        <v>121</v>
      </c>
    </row>
    <row r="111" spans="1:11" ht="12">
      <c r="A111" s="16" t="s">
        <v>5</v>
      </c>
      <c r="B111" s="24">
        <v>1</v>
      </c>
      <c r="C111" s="2"/>
      <c r="D111" s="84">
        <v>0</v>
      </c>
      <c r="E111" s="2">
        <v>0</v>
      </c>
      <c r="F111" s="2">
        <v>0</v>
      </c>
      <c r="G111" s="2"/>
      <c r="H111" s="2">
        <v>0</v>
      </c>
      <c r="I111" s="2"/>
      <c r="J111" s="2">
        <v>-1</v>
      </c>
      <c r="K111" s="10" t="s">
        <v>121</v>
      </c>
    </row>
    <row r="112" spans="1:11" ht="12">
      <c r="A112" s="15" t="s">
        <v>15</v>
      </c>
      <c r="B112" s="85">
        <v>3</v>
      </c>
      <c r="C112" s="2"/>
      <c r="D112" s="2">
        <v>2</v>
      </c>
      <c r="E112" s="2">
        <v>2</v>
      </c>
      <c r="F112" s="2">
        <v>2</v>
      </c>
      <c r="G112" s="2"/>
      <c r="H112" s="2">
        <v>4</v>
      </c>
      <c r="I112" s="2"/>
      <c r="J112" s="2">
        <v>1</v>
      </c>
      <c r="K112" s="10" t="s">
        <v>121</v>
      </c>
    </row>
    <row r="113" spans="1:11" ht="12">
      <c r="A113" s="16" t="s">
        <v>6</v>
      </c>
      <c r="B113" s="24">
        <v>1</v>
      </c>
      <c r="C113" s="2"/>
      <c r="D113" s="85">
        <v>1</v>
      </c>
      <c r="E113" s="2">
        <v>1</v>
      </c>
      <c r="F113" s="2">
        <v>1</v>
      </c>
      <c r="G113" s="2"/>
      <c r="H113" s="2">
        <v>2</v>
      </c>
      <c r="I113" s="2"/>
      <c r="J113" s="2">
        <v>1</v>
      </c>
      <c r="K113" s="10" t="s">
        <v>121</v>
      </c>
    </row>
    <row r="114" spans="1:11" ht="12">
      <c r="A114" s="16" t="s">
        <v>5</v>
      </c>
      <c r="B114" s="24">
        <v>2</v>
      </c>
      <c r="C114" s="2"/>
      <c r="D114" s="85">
        <v>1</v>
      </c>
      <c r="E114" s="2">
        <v>1</v>
      </c>
      <c r="F114" s="2">
        <v>1</v>
      </c>
      <c r="G114" s="2"/>
      <c r="H114" s="2">
        <v>2</v>
      </c>
      <c r="I114" s="2"/>
      <c r="J114" s="2">
        <v>0</v>
      </c>
      <c r="K114" s="10" t="s">
        <v>121</v>
      </c>
    </row>
    <row r="115" spans="1:11" ht="12">
      <c r="A115" s="15" t="s">
        <v>14</v>
      </c>
      <c r="B115" s="85">
        <v>0</v>
      </c>
      <c r="C115" s="2"/>
      <c r="D115" s="2">
        <v>0</v>
      </c>
      <c r="E115" s="2">
        <v>0</v>
      </c>
      <c r="F115" s="2">
        <v>0</v>
      </c>
      <c r="G115" s="2"/>
      <c r="H115" s="2">
        <v>0</v>
      </c>
      <c r="I115" s="2"/>
      <c r="J115" s="2">
        <v>0</v>
      </c>
      <c r="K115" s="10" t="s">
        <v>121</v>
      </c>
    </row>
    <row r="116" spans="1:11" ht="12">
      <c r="A116" s="16" t="s">
        <v>6</v>
      </c>
      <c r="B116" s="24">
        <v>0</v>
      </c>
      <c r="C116" s="2"/>
      <c r="D116" s="85">
        <v>0</v>
      </c>
      <c r="E116" s="2">
        <v>0</v>
      </c>
      <c r="F116" s="2">
        <v>0</v>
      </c>
      <c r="G116" s="2"/>
      <c r="H116" s="2">
        <v>0</v>
      </c>
      <c r="I116" s="2"/>
      <c r="J116" s="2">
        <v>0</v>
      </c>
      <c r="K116" s="10" t="s">
        <v>121</v>
      </c>
    </row>
    <row r="117" spans="1:11" ht="12">
      <c r="A117" s="16" t="s">
        <v>5</v>
      </c>
      <c r="B117" s="24">
        <v>0</v>
      </c>
      <c r="C117" s="2"/>
      <c r="D117" s="85">
        <v>0</v>
      </c>
      <c r="E117" s="2">
        <v>0</v>
      </c>
      <c r="F117" s="2">
        <v>0</v>
      </c>
      <c r="G117" s="2"/>
      <c r="H117" s="2">
        <v>0</v>
      </c>
      <c r="I117" s="2"/>
      <c r="J117" s="2">
        <v>0</v>
      </c>
      <c r="K117" s="10" t="s">
        <v>121</v>
      </c>
    </row>
    <row r="118" spans="1:11" ht="12">
      <c r="A118" s="15" t="s">
        <v>17</v>
      </c>
      <c r="B118" s="85">
        <v>6</v>
      </c>
      <c r="C118" s="2"/>
      <c r="D118" s="2">
        <v>0</v>
      </c>
      <c r="E118" s="2">
        <v>0</v>
      </c>
      <c r="F118" s="2">
        <v>0</v>
      </c>
      <c r="G118" s="2"/>
      <c r="H118" s="2">
        <v>0</v>
      </c>
      <c r="I118" s="2"/>
      <c r="J118" s="2">
        <v>-6</v>
      </c>
      <c r="K118" s="10" t="s">
        <v>121</v>
      </c>
    </row>
    <row r="119" spans="1:11" ht="12">
      <c r="A119" s="16" t="s">
        <v>6</v>
      </c>
      <c r="B119" s="24">
        <v>5</v>
      </c>
      <c r="C119" s="2"/>
      <c r="D119" s="85">
        <v>0</v>
      </c>
      <c r="E119" s="2">
        <v>0</v>
      </c>
      <c r="F119" s="2">
        <v>0</v>
      </c>
      <c r="G119" s="2"/>
      <c r="H119" s="2">
        <v>0</v>
      </c>
      <c r="I119" s="2"/>
      <c r="J119" s="2">
        <v>-5</v>
      </c>
      <c r="K119" s="10" t="s">
        <v>121</v>
      </c>
    </row>
    <row r="120" spans="1:11" ht="12">
      <c r="A120" s="16" t="s">
        <v>5</v>
      </c>
      <c r="B120" s="24">
        <v>1</v>
      </c>
      <c r="C120" s="2"/>
      <c r="D120" s="85">
        <v>0</v>
      </c>
      <c r="E120" s="2">
        <v>0</v>
      </c>
      <c r="F120" s="2">
        <v>0</v>
      </c>
      <c r="G120" s="2"/>
      <c r="H120" s="2">
        <v>0</v>
      </c>
      <c r="I120" s="2"/>
      <c r="J120" s="2">
        <v>-1</v>
      </c>
      <c r="K120" s="10" t="s">
        <v>121</v>
      </c>
    </row>
    <row r="121" spans="1:11" ht="12">
      <c r="A121" s="15" t="s">
        <v>16</v>
      </c>
      <c r="B121" s="85">
        <v>4</v>
      </c>
      <c r="C121" s="2"/>
      <c r="D121" s="2">
        <v>0</v>
      </c>
      <c r="E121" s="2">
        <v>0</v>
      </c>
      <c r="F121" s="2">
        <v>0</v>
      </c>
      <c r="G121" s="2"/>
      <c r="H121" s="2">
        <v>0</v>
      </c>
      <c r="I121" s="2"/>
      <c r="J121" s="2">
        <v>-4</v>
      </c>
      <c r="K121" s="10" t="s">
        <v>121</v>
      </c>
    </row>
    <row r="122" spans="1:11" ht="12">
      <c r="A122" s="16" t="s">
        <v>6</v>
      </c>
      <c r="B122" s="24">
        <v>2</v>
      </c>
      <c r="C122" s="2"/>
      <c r="D122" s="85">
        <v>0</v>
      </c>
      <c r="E122" s="2">
        <v>0</v>
      </c>
      <c r="F122" s="2">
        <v>0</v>
      </c>
      <c r="G122" s="2"/>
      <c r="H122" s="2">
        <v>0</v>
      </c>
      <c r="I122" s="2"/>
      <c r="J122" s="2">
        <v>-2</v>
      </c>
      <c r="K122" s="10" t="s">
        <v>121</v>
      </c>
    </row>
    <row r="123" spans="1:11" ht="12">
      <c r="A123" s="16" t="s">
        <v>5</v>
      </c>
      <c r="B123" s="24">
        <v>2</v>
      </c>
      <c r="C123" s="2"/>
      <c r="D123" s="85">
        <v>0</v>
      </c>
      <c r="E123" s="2">
        <v>0</v>
      </c>
      <c r="F123" s="2">
        <v>0</v>
      </c>
      <c r="G123" s="2"/>
      <c r="H123" s="2">
        <v>0</v>
      </c>
      <c r="I123" s="2"/>
      <c r="J123" s="2">
        <v>-2</v>
      </c>
      <c r="K123" s="10" t="s">
        <v>121</v>
      </c>
    </row>
    <row r="124" spans="1:11" ht="12">
      <c r="A124" s="15" t="s">
        <v>35</v>
      </c>
      <c r="B124" s="85">
        <v>11</v>
      </c>
      <c r="C124" s="2"/>
      <c r="D124" s="2">
        <v>4</v>
      </c>
      <c r="E124" s="2">
        <v>1</v>
      </c>
      <c r="F124" s="2">
        <v>3</v>
      </c>
      <c r="G124" s="2"/>
      <c r="H124" s="2">
        <v>4</v>
      </c>
      <c r="I124" s="2"/>
      <c r="J124" s="2">
        <v>-7</v>
      </c>
      <c r="K124" s="10" t="s">
        <v>121</v>
      </c>
    </row>
    <row r="125" spans="1:11" ht="12">
      <c r="A125" s="16" t="s">
        <v>6</v>
      </c>
      <c r="B125" s="24">
        <v>6</v>
      </c>
      <c r="C125" s="2"/>
      <c r="D125" s="85">
        <v>2</v>
      </c>
      <c r="E125" s="2">
        <v>0</v>
      </c>
      <c r="F125" s="2">
        <v>2</v>
      </c>
      <c r="G125" s="2"/>
      <c r="H125" s="2">
        <v>2</v>
      </c>
      <c r="I125" s="2"/>
      <c r="J125" s="2">
        <v>-4</v>
      </c>
      <c r="K125" s="10" t="s">
        <v>121</v>
      </c>
    </row>
    <row r="126" spans="1:11" ht="12">
      <c r="A126" s="16" t="s">
        <v>5</v>
      </c>
      <c r="B126" s="24">
        <v>5</v>
      </c>
      <c r="C126" s="2"/>
      <c r="D126" s="85">
        <v>2</v>
      </c>
      <c r="E126" s="2">
        <v>1</v>
      </c>
      <c r="F126" s="2">
        <v>1</v>
      </c>
      <c r="G126" s="2"/>
      <c r="H126" s="2">
        <v>2</v>
      </c>
      <c r="I126" s="2"/>
      <c r="J126" s="2">
        <v>-3</v>
      </c>
      <c r="K126" s="10" t="s">
        <v>121</v>
      </c>
    </row>
    <row r="127" spans="1:11" ht="12">
      <c r="A127" s="16"/>
      <c r="B127" s="24"/>
      <c r="C127" s="2"/>
      <c r="D127" s="2"/>
      <c r="E127" s="2"/>
      <c r="F127" s="2"/>
      <c r="G127" s="2"/>
      <c r="H127" s="2"/>
      <c r="I127" s="2"/>
      <c r="J127" s="2"/>
      <c r="K127" s="10"/>
    </row>
    <row r="128" spans="1:11" ht="12">
      <c r="A128" s="4" t="s">
        <v>8</v>
      </c>
      <c r="B128" s="2"/>
      <c r="C128" s="2"/>
      <c r="D128" s="2"/>
      <c r="E128" s="2"/>
      <c r="F128" s="2"/>
      <c r="G128" s="2"/>
      <c r="H128" s="2"/>
      <c r="I128" s="2"/>
      <c r="J128" s="2"/>
      <c r="K128" s="10"/>
    </row>
    <row r="129" spans="1:11" ht="12">
      <c r="A129" s="4" t="s">
        <v>9</v>
      </c>
      <c r="B129" s="1">
        <v>-29</v>
      </c>
      <c r="C129" s="1"/>
      <c r="D129" s="1">
        <v>66</v>
      </c>
      <c r="E129" s="1">
        <v>45</v>
      </c>
      <c r="F129" s="1">
        <v>23</v>
      </c>
      <c r="G129" s="1"/>
      <c r="H129" s="1">
        <v>134</v>
      </c>
      <c r="I129" s="1"/>
      <c r="J129" s="1">
        <v>163</v>
      </c>
      <c r="K129" s="14" t="s">
        <v>7</v>
      </c>
    </row>
    <row r="130" spans="1:11" ht="12">
      <c r="A130" s="15" t="s">
        <v>34</v>
      </c>
      <c r="B130" s="2">
        <v>-16</v>
      </c>
      <c r="C130" s="2"/>
      <c r="D130" s="2">
        <v>14</v>
      </c>
      <c r="E130" s="2">
        <v>15</v>
      </c>
      <c r="F130" s="2">
        <v>11</v>
      </c>
      <c r="G130" s="2"/>
      <c r="H130" s="2">
        <v>40</v>
      </c>
      <c r="I130" s="2"/>
      <c r="J130" s="2">
        <v>56</v>
      </c>
      <c r="K130" s="10" t="s">
        <v>121</v>
      </c>
    </row>
    <row r="131" spans="1:11" ht="12">
      <c r="A131" s="16" t="s">
        <v>6</v>
      </c>
      <c r="B131" s="2">
        <v>-10</v>
      </c>
      <c r="C131" s="2"/>
      <c r="D131" s="2">
        <v>9</v>
      </c>
      <c r="E131" s="2">
        <v>4</v>
      </c>
      <c r="F131" s="2">
        <v>5</v>
      </c>
      <c r="G131" s="2"/>
      <c r="H131" s="2">
        <v>18</v>
      </c>
      <c r="I131" s="2"/>
      <c r="J131" s="2">
        <v>28</v>
      </c>
      <c r="K131" s="10" t="s">
        <v>121</v>
      </c>
    </row>
    <row r="132" spans="1:11" ht="12">
      <c r="A132" s="16" t="s">
        <v>5</v>
      </c>
      <c r="B132" s="2">
        <v>-6</v>
      </c>
      <c r="C132" s="2"/>
      <c r="D132" s="2">
        <v>5</v>
      </c>
      <c r="E132" s="2">
        <v>11</v>
      </c>
      <c r="F132" s="2">
        <v>6</v>
      </c>
      <c r="G132" s="2"/>
      <c r="H132" s="2">
        <v>22</v>
      </c>
      <c r="I132" s="2"/>
      <c r="J132" s="2">
        <v>28</v>
      </c>
      <c r="K132" s="10" t="s">
        <v>121</v>
      </c>
    </row>
    <row r="133" spans="1:11" ht="12">
      <c r="A133" s="15" t="s">
        <v>15</v>
      </c>
      <c r="B133" s="2">
        <v>-7</v>
      </c>
      <c r="C133" s="2"/>
      <c r="D133" s="2">
        <v>-10</v>
      </c>
      <c r="E133" s="2">
        <v>10</v>
      </c>
      <c r="F133" s="2">
        <v>1</v>
      </c>
      <c r="G133" s="2"/>
      <c r="H133" s="2">
        <v>1</v>
      </c>
      <c r="I133" s="2"/>
      <c r="J133" s="2">
        <v>8</v>
      </c>
      <c r="K133" s="10" t="s">
        <v>121</v>
      </c>
    </row>
    <row r="134" spans="1:11" ht="12">
      <c r="A134" s="16" t="s">
        <v>6</v>
      </c>
      <c r="B134" s="2">
        <v>0</v>
      </c>
      <c r="C134" s="2"/>
      <c r="D134" s="2">
        <v>-5</v>
      </c>
      <c r="E134" s="2">
        <v>4</v>
      </c>
      <c r="F134" s="2">
        <v>-1</v>
      </c>
      <c r="G134" s="2"/>
      <c r="H134" s="2">
        <v>-2</v>
      </c>
      <c r="I134" s="2"/>
      <c r="J134" s="2">
        <v>-2</v>
      </c>
      <c r="K134" s="10" t="s">
        <v>121</v>
      </c>
    </row>
    <row r="135" spans="1:11" ht="12">
      <c r="A135" s="16" t="s">
        <v>5</v>
      </c>
      <c r="B135" s="2">
        <v>-7</v>
      </c>
      <c r="C135" s="2"/>
      <c r="D135" s="2">
        <v>-5</v>
      </c>
      <c r="E135" s="2">
        <v>6</v>
      </c>
      <c r="F135" s="2">
        <v>2</v>
      </c>
      <c r="G135" s="2"/>
      <c r="H135" s="2">
        <v>3</v>
      </c>
      <c r="I135" s="2"/>
      <c r="J135" s="2">
        <v>10</v>
      </c>
      <c r="K135" s="10" t="s">
        <v>121</v>
      </c>
    </row>
    <row r="136" spans="1:11" ht="12">
      <c r="A136" s="15" t="s">
        <v>14</v>
      </c>
      <c r="B136" s="2">
        <v>6</v>
      </c>
      <c r="C136" s="2"/>
      <c r="D136" s="2">
        <v>7</v>
      </c>
      <c r="E136" s="2">
        <v>0</v>
      </c>
      <c r="F136" s="2">
        <v>4</v>
      </c>
      <c r="G136" s="2"/>
      <c r="H136" s="2">
        <v>11</v>
      </c>
      <c r="I136" s="2"/>
      <c r="J136" s="2">
        <v>5</v>
      </c>
      <c r="K136" s="10" t="s">
        <v>121</v>
      </c>
    </row>
    <row r="137" spans="1:11" ht="12">
      <c r="A137" s="16" t="s">
        <v>6</v>
      </c>
      <c r="B137" s="2">
        <v>3</v>
      </c>
      <c r="C137" s="2"/>
      <c r="D137" s="2">
        <v>3</v>
      </c>
      <c r="E137" s="2">
        <v>-1</v>
      </c>
      <c r="F137" s="2">
        <v>1</v>
      </c>
      <c r="G137" s="2"/>
      <c r="H137" s="2">
        <v>3</v>
      </c>
      <c r="I137" s="2"/>
      <c r="J137" s="2">
        <v>0</v>
      </c>
      <c r="K137" s="10" t="s">
        <v>121</v>
      </c>
    </row>
    <row r="138" spans="1:11" ht="12">
      <c r="A138" s="16" t="s">
        <v>5</v>
      </c>
      <c r="B138" s="2">
        <v>3</v>
      </c>
      <c r="C138" s="2"/>
      <c r="D138" s="2">
        <v>4</v>
      </c>
      <c r="E138" s="2">
        <v>1</v>
      </c>
      <c r="F138" s="2">
        <v>3</v>
      </c>
      <c r="G138" s="2"/>
      <c r="H138" s="2">
        <v>8</v>
      </c>
      <c r="I138" s="2"/>
      <c r="J138" s="2">
        <v>5</v>
      </c>
      <c r="K138" s="10" t="s">
        <v>121</v>
      </c>
    </row>
    <row r="139" spans="1:11" ht="12">
      <c r="A139" s="15" t="s">
        <v>17</v>
      </c>
      <c r="B139" s="2">
        <v>-13</v>
      </c>
      <c r="C139" s="2"/>
      <c r="D139" s="2">
        <v>9</v>
      </c>
      <c r="E139" s="2">
        <v>-1</v>
      </c>
      <c r="F139" s="2">
        <v>-2</v>
      </c>
      <c r="G139" s="2"/>
      <c r="H139" s="2">
        <v>6</v>
      </c>
      <c r="I139" s="2"/>
      <c r="J139" s="2">
        <v>19</v>
      </c>
      <c r="K139" s="10" t="s">
        <v>121</v>
      </c>
    </row>
    <row r="140" spans="1:11" ht="12">
      <c r="A140" s="16" t="s">
        <v>6</v>
      </c>
      <c r="B140" s="2">
        <v>-8</v>
      </c>
      <c r="C140" s="2"/>
      <c r="D140" s="2">
        <v>3</v>
      </c>
      <c r="E140" s="2">
        <v>-1</v>
      </c>
      <c r="F140" s="2">
        <v>-1</v>
      </c>
      <c r="G140" s="2"/>
      <c r="H140" s="2">
        <v>1</v>
      </c>
      <c r="I140" s="2"/>
      <c r="J140" s="2">
        <v>9</v>
      </c>
      <c r="K140" s="10" t="s">
        <v>121</v>
      </c>
    </row>
    <row r="141" spans="1:11" ht="12">
      <c r="A141" s="16" t="s">
        <v>5</v>
      </c>
      <c r="B141" s="2">
        <v>-5</v>
      </c>
      <c r="C141" s="2"/>
      <c r="D141" s="2">
        <v>6</v>
      </c>
      <c r="E141" s="2">
        <v>0</v>
      </c>
      <c r="F141" s="2">
        <v>-1</v>
      </c>
      <c r="G141" s="2"/>
      <c r="H141" s="2">
        <v>5</v>
      </c>
      <c r="I141" s="2"/>
      <c r="J141" s="2">
        <v>10</v>
      </c>
      <c r="K141" s="10" t="s">
        <v>121</v>
      </c>
    </row>
    <row r="142" spans="1:11" ht="12">
      <c r="A142" s="15" t="s">
        <v>16</v>
      </c>
      <c r="B142" s="2">
        <v>7</v>
      </c>
      <c r="C142" s="2"/>
      <c r="D142" s="2">
        <v>4</v>
      </c>
      <c r="E142" s="2">
        <v>6</v>
      </c>
      <c r="F142" s="2">
        <v>-4</v>
      </c>
      <c r="G142" s="2"/>
      <c r="H142" s="2">
        <v>6</v>
      </c>
      <c r="I142" s="2"/>
      <c r="J142" s="2">
        <v>-1</v>
      </c>
      <c r="K142" s="10" t="s">
        <v>121</v>
      </c>
    </row>
    <row r="143" spans="1:11" ht="12">
      <c r="A143" s="16" t="s">
        <v>6</v>
      </c>
      <c r="B143" s="2">
        <v>6</v>
      </c>
      <c r="C143" s="2"/>
      <c r="D143" s="2">
        <v>3</v>
      </c>
      <c r="E143" s="2">
        <v>2</v>
      </c>
      <c r="F143" s="2">
        <v>-3</v>
      </c>
      <c r="G143" s="2"/>
      <c r="H143" s="2">
        <v>2</v>
      </c>
      <c r="I143" s="2"/>
      <c r="J143" s="2">
        <v>-4</v>
      </c>
      <c r="K143" s="10" t="s">
        <v>121</v>
      </c>
    </row>
    <row r="144" spans="1:11" ht="12">
      <c r="A144" s="16" t="s">
        <v>5</v>
      </c>
      <c r="B144" s="2">
        <v>1</v>
      </c>
      <c r="C144" s="2"/>
      <c r="D144" s="2">
        <v>1</v>
      </c>
      <c r="E144" s="2">
        <v>4</v>
      </c>
      <c r="F144" s="2">
        <v>-1</v>
      </c>
      <c r="G144" s="2"/>
      <c r="H144" s="2">
        <v>4</v>
      </c>
      <c r="I144" s="2"/>
      <c r="J144" s="2">
        <v>3</v>
      </c>
      <c r="K144" s="10" t="s">
        <v>121</v>
      </c>
    </row>
    <row r="145" spans="1:11" ht="12">
      <c r="A145" s="15" t="s">
        <v>35</v>
      </c>
      <c r="B145" s="2">
        <v>-6</v>
      </c>
      <c r="C145" s="2"/>
      <c r="D145" s="2">
        <v>42</v>
      </c>
      <c r="E145" s="2">
        <v>15</v>
      </c>
      <c r="F145" s="2">
        <v>13</v>
      </c>
      <c r="G145" s="2"/>
      <c r="H145" s="2">
        <v>70</v>
      </c>
      <c r="I145" s="2"/>
      <c r="J145" s="2">
        <v>76</v>
      </c>
      <c r="K145" s="10" t="s">
        <v>121</v>
      </c>
    </row>
    <row r="146" spans="1:11" ht="12">
      <c r="A146" s="16" t="s">
        <v>6</v>
      </c>
      <c r="B146" s="2">
        <v>-1</v>
      </c>
      <c r="C146" s="2"/>
      <c r="D146" s="2">
        <v>22</v>
      </c>
      <c r="E146" s="2">
        <v>15</v>
      </c>
      <c r="F146" s="2">
        <v>13</v>
      </c>
      <c r="G146" s="2"/>
      <c r="H146" s="2">
        <v>50</v>
      </c>
      <c r="I146" s="2"/>
      <c r="J146" s="2">
        <v>51</v>
      </c>
      <c r="K146" s="10" t="s">
        <v>121</v>
      </c>
    </row>
    <row r="147" spans="1:11" ht="12">
      <c r="A147" s="16" t="s">
        <v>5</v>
      </c>
      <c r="B147" s="2">
        <v>-5</v>
      </c>
      <c r="C147" s="2"/>
      <c r="D147" s="2">
        <v>20</v>
      </c>
      <c r="E147" s="2">
        <v>0</v>
      </c>
      <c r="F147" s="2">
        <v>0</v>
      </c>
      <c r="G147" s="2"/>
      <c r="H147" s="2">
        <v>20</v>
      </c>
      <c r="I147" s="2"/>
      <c r="J147" s="2">
        <v>25</v>
      </c>
      <c r="K147" s="10" t="s">
        <v>121</v>
      </c>
    </row>
    <row r="150" ht="12">
      <c r="A150" s="99" t="s">
        <v>120</v>
      </c>
    </row>
    <row r="151" ht="12">
      <c r="A151" s="99"/>
    </row>
    <row r="152" ht="12">
      <c r="A152" s="100" t="s">
        <v>138</v>
      </c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96"/>
  <sheetViews>
    <sheetView workbookViewId="0" topLeftCell="A1">
      <selection activeCell="A1" sqref="A1"/>
    </sheetView>
  </sheetViews>
  <sheetFormatPr defaultColWidth="11.421875" defaultRowHeight="12.75"/>
  <cols>
    <col min="1" max="1" width="2.421875" style="18" customWidth="1"/>
    <col min="2" max="2" width="3.140625" style="18" customWidth="1"/>
    <col min="3" max="3" width="23.8515625" style="18" customWidth="1"/>
    <col min="4" max="7" width="8.7109375" style="18" customWidth="1"/>
    <col min="8" max="8" width="8.57421875" style="18" bestFit="1" customWidth="1"/>
    <col min="9" max="9" width="12.28125" style="18" bestFit="1" customWidth="1"/>
    <col min="10" max="10" width="3.57421875" style="18" customWidth="1"/>
    <col min="11" max="16384" width="11.421875" style="18" customWidth="1"/>
  </cols>
  <sheetData>
    <row r="1" ht="12" customHeight="1">
      <c r="A1" s="20" t="s">
        <v>142</v>
      </c>
    </row>
    <row r="2" ht="12" customHeight="1"/>
    <row r="3" spans="4:9" ht="12" customHeight="1">
      <c r="D3" s="7" t="s">
        <v>130</v>
      </c>
      <c r="E3" s="7" t="s">
        <v>133</v>
      </c>
      <c r="F3" s="7" t="s">
        <v>134</v>
      </c>
      <c r="G3" s="7" t="s">
        <v>135</v>
      </c>
      <c r="H3" s="7" t="s">
        <v>130</v>
      </c>
      <c r="I3" s="19" t="s">
        <v>0</v>
      </c>
    </row>
    <row r="4" spans="4:9" ht="12" customHeight="1">
      <c r="D4" s="11">
        <v>2003</v>
      </c>
      <c r="E4" s="11">
        <v>2004</v>
      </c>
      <c r="F4" s="11">
        <v>2004</v>
      </c>
      <c r="G4" s="11">
        <v>2004</v>
      </c>
      <c r="H4" s="11">
        <v>2004</v>
      </c>
      <c r="I4" s="19" t="s">
        <v>137</v>
      </c>
    </row>
    <row r="5" ht="12" customHeight="1">
      <c r="I5" s="19" t="s">
        <v>1</v>
      </c>
    </row>
    <row r="6" ht="12" customHeight="1"/>
    <row r="7" spans="1:9" ht="12" customHeight="1">
      <c r="A7" s="20" t="s">
        <v>36</v>
      </c>
      <c r="D7" s="1">
        <v>614</v>
      </c>
      <c r="E7" s="1">
        <v>327</v>
      </c>
      <c r="F7" s="1">
        <v>212</v>
      </c>
      <c r="G7" s="1">
        <v>252</v>
      </c>
      <c r="H7" s="1">
        <v>791</v>
      </c>
      <c r="I7" s="1">
        <v>177</v>
      </c>
    </row>
    <row r="8" spans="1:9" ht="12" customHeight="1">
      <c r="A8" s="20"/>
      <c r="B8" s="18" t="s">
        <v>13</v>
      </c>
      <c r="D8" s="1"/>
      <c r="E8" s="1"/>
      <c r="F8" s="1"/>
      <c r="G8" s="1"/>
      <c r="H8" s="1"/>
      <c r="I8" s="1"/>
    </row>
    <row r="9" spans="1:9" s="17" customFormat="1" ht="12" customHeight="1">
      <c r="A9" s="20"/>
      <c r="C9" s="18" t="s">
        <v>38</v>
      </c>
      <c r="D9" s="2">
        <v>9</v>
      </c>
      <c r="E9" s="2">
        <v>2</v>
      </c>
      <c r="F9" s="2">
        <v>1</v>
      </c>
      <c r="G9" s="2">
        <v>1</v>
      </c>
      <c r="H9" s="2">
        <v>4</v>
      </c>
      <c r="I9" s="2">
        <v>-5</v>
      </c>
    </row>
    <row r="10" spans="1:9" ht="12" customHeight="1">
      <c r="A10" s="22"/>
      <c r="C10" s="18" t="s">
        <v>39</v>
      </c>
      <c r="D10" s="3">
        <v>10</v>
      </c>
      <c r="E10" s="3">
        <v>5</v>
      </c>
      <c r="F10" s="3">
        <v>2</v>
      </c>
      <c r="G10" s="3">
        <v>7</v>
      </c>
      <c r="H10" s="2">
        <v>14</v>
      </c>
      <c r="I10" s="2">
        <v>4</v>
      </c>
    </row>
    <row r="11" spans="1:9" ht="12" customHeight="1">
      <c r="A11" s="22"/>
      <c r="C11" s="18" t="s">
        <v>40</v>
      </c>
      <c r="D11" s="3">
        <v>33</v>
      </c>
      <c r="E11" s="3">
        <v>8</v>
      </c>
      <c r="F11" s="3">
        <v>11</v>
      </c>
      <c r="G11" s="3">
        <v>17</v>
      </c>
      <c r="H11" s="2">
        <v>36</v>
      </c>
      <c r="I11" s="2">
        <v>3</v>
      </c>
    </row>
    <row r="12" spans="1:9" ht="12" customHeight="1">
      <c r="A12" s="22"/>
      <c r="C12" s="18" t="s">
        <v>41</v>
      </c>
      <c r="D12" s="3">
        <v>36</v>
      </c>
      <c r="E12" s="3">
        <v>32</v>
      </c>
      <c r="F12" s="3">
        <v>16</v>
      </c>
      <c r="G12" s="3">
        <v>19</v>
      </c>
      <c r="H12" s="2">
        <v>67</v>
      </c>
      <c r="I12" s="2">
        <v>31</v>
      </c>
    </row>
    <row r="13" spans="1:9" ht="12" customHeight="1">
      <c r="A13" s="22"/>
      <c r="C13" s="18" t="s">
        <v>42</v>
      </c>
      <c r="D13" s="3">
        <v>27</v>
      </c>
      <c r="E13" s="3">
        <v>4</v>
      </c>
      <c r="F13" s="3">
        <v>6</v>
      </c>
      <c r="G13" s="3">
        <v>1</v>
      </c>
      <c r="H13" s="2">
        <v>11</v>
      </c>
      <c r="I13" s="2">
        <v>-16</v>
      </c>
    </row>
    <row r="14" spans="1:9" ht="12" customHeight="1">
      <c r="A14" s="20"/>
      <c r="C14" s="18" t="s">
        <v>43</v>
      </c>
      <c r="D14" s="3">
        <v>35</v>
      </c>
      <c r="E14" s="3">
        <v>15</v>
      </c>
      <c r="F14" s="3">
        <v>22</v>
      </c>
      <c r="G14" s="3">
        <v>11</v>
      </c>
      <c r="H14" s="2">
        <v>48</v>
      </c>
      <c r="I14" s="2">
        <v>13</v>
      </c>
    </row>
    <row r="15" spans="1:9" s="17" customFormat="1" ht="12" customHeight="1">
      <c r="A15" s="20"/>
      <c r="C15" s="18" t="s">
        <v>44</v>
      </c>
      <c r="D15" s="3">
        <v>25</v>
      </c>
      <c r="E15" s="3">
        <v>8</v>
      </c>
      <c r="F15" s="3">
        <v>4</v>
      </c>
      <c r="G15" s="3">
        <v>4</v>
      </c>
      <c r="H15" s="2">
        <v>16</v>
      </c>
      <c r="I15" s="2">
        <v>-9</v>
      </c>
    </row>
    <row r="16" spans="1:9" ht="12" customHeight="1">
      <c r="A16" s="22"/>
      <c r="C16" s="18" t="s">
        <v>45</v>
      </c>
      <c r="D16" s="3">
        <v>10</v>
      </c>
      <c r="E16" s="3">
        <v>6</v>
      </c>
      <c r="F16" s="3">
        <v>1</v>
      </c>
      <c r="G16" s="3">
        <v>1</v>
      </c>
      <c r="H16" s="2">
        <v>8</v>
      </c>
      <c r="I16" s="2">
        <v>-2</v>
      </c>
    </row>
    <row r="17" spans="1:9" ht="12" customHeight="1">
      <c r="A17" s="22"/>
      <c r="C17" s="18" t="s">
        <v>46</v>
      </c>
      <c r="D17" s="3">
        <v>32</v>
      </c>
      <c r="E17" s="3">
        <v>11</v>
      </c>
      <c r="F17" s="3">
        <v>1</v>
      </c>
      <c r="G17" s="3">
        <v>17</v>
      </c>
      <c r="H17" s="2">
        <v>29</v>
      </c>
      <c r="I17" s="2">
        <v>-3</v>
      </c>
    </row>
    <row r="18" spans="1:9" ht="12" customHeight="1">
      <c r="A18" s="22"/>
      <c r="C18" s="18" t="s">
        <v>47</v>
      </c>
      <c r="D18" s="3">
        <v>17</v>
      </c>
      <c r="E18" s="3">
        <v>9</v>
      </c>
      <c r="F18" s="3">
        <v>7</v>
      </c>
      <c r="G18" s="3">
        <v>13</v>
      </c>
      <c r="H18" s="2">
        <v>29</v>
      </c>
      <c r="I18" s="2">
        <v>12</v>
      </c>
    </row>
    <row r="19" spans="3:9" ht="12" customHeight="1">
      <c r="C19" s="18" t="s">
        <v>48</v>
      </c>
      <c r="D19" s="3">
        <v>96</v>
      </c>
      <c r="E19" s="3">
        <v>75</v>
      </c>
      <c r="F19" s="3">
        <v>35</v>
      </c>
      <c r="G19" s="3">
        <v>42</v>
      </c>
      <c r="H19" s="2">
        <v>152</v>
      </c>
      <c r="I19" s="2">
        <v>56</v>
      </c>
    </row>
    <row r="20" spans="1:9" s="17" customFormat="1" ht="12" customHeight="1">
      <c r="A20" s="20" t="s">
        <v>108</v>
      </c>
      <c r="B20" s="18"/>
      <c r="D20" s="21">
        <v>284</v>
      </c>
      <c r="E20" s="21">
        <v>152</v>
      </c>
      <c r="F20" s="21">
        <v>106</v>
      </c>
      <c r="G20" s="21">
        <v>119</v>
      </c>
      <c r="H20" s="1">
        <v>377</v>
      </c>
      <c r="I20" s="1">
        <v>93</v>
      </c>
    </row>
    <row r="21" spans="1:9" ht="12" customHeight="1">
      <c r="A21" s="20"/>
      <c r="B21" s="18" t="s">
        <v>109</v>
      </c>
      <c r="C21" s="17"/>
      <c r="D21" s="21"/>
      <c r="E21" s="21"/>
      <c r="F21" s="21"/>
      <c r="G21" s="21"/>
      <c r="H21" s="1"/>
      <c r="I21" s="1"/>
    </row>
    <row r="22" spans="1:9" ht="12" customHeight="1">
      <c r="A22" s="20"/>
      <c r="B22" s="17"/>
      <c r="C22" s="18" t="s">
        <v>11</v>
      </c>
      <c r="D22" s="2">
        <v>87</v>
      </c>
      <c r="E22" s="2">
        <v>31</v>
      </c>
      <c r="F22" s="2">
        <v>31</v>
      </c>
      <c r="G22" s="2">
        <v>31</v>
      </c>
      <c r="H22" s="2">
        <v>93</v>
      </c>
      <c r="I22" s="2">
        <v>6</v>
      </c>
    </row>
    <row r="23" spans="1:9" ht="12" customHeight="1">
      <c r="A23" s="22"/>
      <c r="C23" s="18" t="s">
        <v>49</v>
      </c>
      <c r="D23" s="2">
        <v>86</v>
      </c>
      <c r="E23" s="2">
        <v>56</v>
      </c>
      <c r="F23" s="2">
        <v>24</v>
      </c>
      <c r="G23" s="2">
        <v>34</v>
      </c>
      <c r="H23" s="2">
        <v>114</v>
      </c>
      <c r="I23" s="2">
        <v>28</v>
      </c>
    </row>
    <row r="24" spans="1:9" ht="12" customHeight="1">
      <c r="A24" s="22"/>
      <c r="C24" s="18" t="s">
        <v>12</v>
      </c>
      <c r="D24" s="2">
        <v>111</v>
      </c>
      <c r="E24" s="2">
        <v>65</v>
      </c>
      <c r="F24" s="2">
        <v>51</v>
      </c>
      <c r="G24" s="2">
        <v>54</v>
      </c>
      <c r="H24" s="2">
        <v>170</v>
      </c>
      <c r="I24" s="2">
        <v>59</v>
      </c>
    </row>
    <row r="25" spans="1:9" s="17" customFormat="1" ht="12" customHeight="1">
      <c r="A25" s="22"/>
      <c r="B25" s="18"/>
      <c r="C25" s="18"/>
      <c r="D25" s="2"/>
      <c r="E25" s="2"/>
      <c r="F25" s="2"/>
      <c r="G25" s="2"/>
      <c r="H25" s="2"/>
      <c r="I25" s="2"/>
    </row>
    <row r="26" spans="1:9" ht="12" customHeight="1">
      <c r="A26" s="20" t="s">
        <v>37</v>
      </c>
      <c r="D26" s="1">
        <v>540</v>
      </c>
      <c r="E26" s="1">
        <v>254</v>
      </c>
      <c r="F26" s="1">
        <v>200</v>
      </c>
      <c r="G26" s="1">
        <v>240</v>
      </c>
      <c r="H26" s="1">
        <v>694</v>
      </c>
      <c r="I26" s="1">
        <v>154</v>
      </c>
    </row>
    <row r="27" spans="2:9" ht="12" customHeight="1">
      <c r="B27" s="22" t="s">
        <v>18</v>
      </c>
      <c r="D27" s="2"/>
      <c r="E27" s="2"/>
      <c r="F27" s="2"/>
      <c r="G27" s="2"/>
      <c r="H27" s="2"/>
      <c r="I27" s="2"/>
    </row>
    <row r="28" spans="1:9" ht="12" customHeight="1">
      <c r="A28" s="17"/>
      <c r="B28" s="20"/>
      <c r="C28" s="18" t="s">
        <v>38</v>
      </c>
      <c r="D28" s="2">
        <v>5</v>
      </c>
      <c r="E28" s="2">
        <v>0</v>
      </c>
      <c r="F28" s="2">
        <v>2</v>
      </c>
      <c r="G28" s="2">
        <v>3</v>
      </c>
      <c r="H28" s="2">
        <v>5</v>
      </c>
      <c r="I28" s="2">
        <v>0</v>
      </c>
    </row>
    <row r="29" spans="2:9" ht="12" customHeight="1">
      <c r="B29" s="22"/>
      <c r="C29" s="18" t="s">
        <v>39</v>
      </c>
      <c r="D29" s="2">
        <v>6</v>
      </c>
      <c r="E29" s="2">
        <v>4</v>
      </c>
      <c r="F29" s="2">
        <v>3</v>
      </c>
      <c r="G29" s="2">
        <v>6</v>
      </c>
      <c r="H29" s="2">
        <v>13</v>
      </c>
      <c r="I29" s="2">
        <v>7</v>
      </c>
    </row>
    <row r="30" spans="1:9" s="17" customFormat="1" ht="12" customHeight="1">
      <c r="A30" s="18"/>
      <c r="B30" s="22"/>
      <c r="C30" s="18" t="s">
        <v>40</v>
      </c>
      <c r="D30" s="2">
        <v>26</v>
      </c>
      <c r="E30" s="2">
        <v>7</v>
      </c>
      <c r="F30" s="2">
        <v>3</v>
      </c>
      <c r="G30" s="2">
        <v>10</v>
      </c>
      <c r="H30" s="2">
        <v>20</v>
      </c>
      <c r="I30" s="2">
        <v>-6</v>
      </c>
    </row>
    <row r="31" spans="2:9" ht="12" customHeight="1">
      <c r="B31" s="22"/>
      <c r="C31" s="18" t="s">
        <v>41</v>
      </c>
      <c r="D31" s="2">
        <v>26</v>
      </c>
      <c r="E31" s="2">
        <v>16</v>
      </c>
      <c r="F31" s="2">
        <v>5</v>
      </c>
      <c r="G31" s="2">
        <v>13</v>
      </c>
      <c r="H31" s="2">
        <v>34</v>
      </c>
      <c r="I31" s="2">
        <v>8</v>
      </c>
    </row>
    <row r="32" spans="2:9" ht="12" customHeight="1">
      <c r="B32" s="22"/>
      <c r="C32" s="18" t="s">
        <v>42</v>
      </c>
      <c r="D32" s="2">
        <v>12</v>
      </c>
      <c r="E32" s="2">
        <v>5</v>
      </c>
      <c r="F32" s="2">
        <v>6</v>
      </c>
      <c r="G32" s="2">
        <v>3</v>
      </c>
      <c r="H32" s="2">
        <v>14</v>
      </c>
      <c r="I32" s="2">
        <v>2</v>
      </c>
    </row>
    <row r="33" spans="2:9" ht="12" customHeight="1">
      <c r="B33" s="22"/>
      <c r="C33" s="18" t="s">
        <v>43</v>
      </c>
      <c r="D33" s="2">
        <v>21</v>
      </c>
      <c r="E33" s="2">
        <v>14</v>
      </c>
      <c r="F33" s="2">
        <v>3</v>
      </c>
      <c r="G33" s="2">
        <v>15</v>
      </c>
      <c r="H33" s="2">
        <v>32</v>
      </c>
      <c r="I33" s="2">
        <v>11</v>
      </c>
    </row>
    <row r="34" spans="2:9" s="17" customFormat="1" ht="12" customHeight="1">
      <c r="B34" s="20"/>
      <c r="C34" s="18" t="s">
        <v>44</v>
      </c>
      <c r="D34" s="2">
        <v>9</v>
      </c>
      <c r="E34" s="2">
        <v>6</v>
      </c>
      <c r="F34" s="2">
        <v>5</v>
      </c>
      <c r="G34" s="2">
        <v>2</v>
      </c>
      <c r="H34" s="2">
        <v>13</v>
      </c>
      <c r="I34" s="2">
        <v>4</v>
      </c>
    </row>
    <row r="35" spans="2:9" ht="12" customHeight="1">
      <c r="B35" s="22"/>
      <c r="C35" s="18" t="s">
        <v>45</v>
      </c>
      <c r="D35" s="2">
        <v>4</v>
      </c>
      <c r="E35" s="2">
        <v>0</v>
      </c>
      <c r="F35" s="2">
        <v>6</v>
      </c>
      <c r="G35" s="2">
        <v>2</v>
      </c>
      <c r="H35" s="2">
        <v>8</v>
      </c>
      <c r="I35" s="2">
        <v>4</v>
      </c>
    </row>
    <row r="36" spans="2:9" ht="12" customHeight="1">
      <c r="B36" s="22"/>
      <c r="C36" s="18" t="s">
        <v>46</v>
      </c>
      <c r="D36" s="2">
        <v>19</v>
      </c>
      <c r="E36" s="2">
        <v>10</v>
      </c>
      <c r="F36" s="2">
        <v>8</v>
      </c>
      <c r="G36" s="2">
        <v>6</v>
      </c>
      <c r="H36" s="2">
        <v>24</v>
      </c>
      <c r="I36" s="2">
        <v>5</v>
      </c>
    </row>
    <row r="37" spans="2:9" ht="12" customHeight="1">
      <c r="B37" s="22"/>
      <c r="C37" s="18" t="s">
        <v>47</v>
      </c>
      <c r="D37" s="2">
        <v>26</v>
      </c>
      <c r="E37" s="2">
        <v>6</v>
      </c>
      <c r="F37" s="2">
        <v>5</v>
      </c>
      <c r="G37" s="2">
        <v>15</v>
      </c>
      <c r="H37" s="2">
        <v>26</v>
      </c>
      <c r="I37" s="2">
        <v>0</v>
      </c>
    </row>
    <row r="38" spans="1:9" s="17" customFormat="1" ht="12" customHeight="1">
      <c r="A38" s="18"/>
      <c r="B38" s="22"/>
      <c r="C38" s="18" t="s">
        <v>48</v>
      </c>
      <c r="D38" s="2">
        <v>102</v>
      </c>
      <c r="E38" s="2">
        <v>34</v>
      </c>
      <c r="F38" s="2">
        <v>48</v>
      </c>
      <c r="G38" s="2">
        <v>46</v>
      </c>
      <c r="H38" s="2">
        <v>128</v>
      </c>
      <c r="I38" s="2">
        <v>26</v>
      </c>
    </row>
    <row r="39" spans="1:9" ht="12" customHeight="1">
      <c r="A39" s="20" t="s">
        <v>108</v>
      </c>
      <c r="B39" s="17"/>
      <c r="C39" s="17"/>
      <c r="D39" s="21">
        <v>284</v>
      </c>
      <c r="E39" s="21">
        <v>152</v>
      </c>
      <c r="F39" s="21">
        <v>106</v>
      </c>
      <c r="G39" s="21">
        <v>119</v>
      </c>
      <c r="H39" s="1">
        <v>377</v>
      </c>
      <c r="I39" s="1">
        <v>93</v>
      </c>
    </row>
    <row r="40" spans="1:9" ht="12" customHeight="1">
      <c r="A40" s="17"/>
      <c r="B40" s="22" t="s">
        <v>110</v>
      </c>
      <c r="C40" s="17"/>
      <c r="D40" s="21"/>
      <c r="E40" s="21"/>
      <c r="F40" s="21"/>
      <c r="G40" s="21"/>
      <c r="H40" s="1"/>
      <c r="I40" s="1"/>
    </row>
    <row r="41" spans="3:9" ht="12" customHeight="1">
      <c r="C41" s="18" t="s">
        <v>11</v>
      </c>
      <c r="D41" s="2">
        <v>107</v>
      </c>
      <c r="E41" s="2">
        <v>32</v>
      </c>
      <c r="F41" s="2">
        <v>34</v>
      </c>
      <c r="G41" s="2">
        <v>22</v>
      </c>
      <c r="H41" s="2">
        <v>88</v>
      </c>
      <c r="I41" s="2">
        <v>-19</v>
      </c>
    </row>
    <row r="42" spans="3:9" ht="12" customHeight="1">
      <c r="C42" s="18" t="s">
        <v>49</v>
      </c>
      <c r="D42" s="2">
        <v>94</v>
      </c>
      <c r="E42" s="2">
        <v>51</v>
      </c>
      <c r="F42" s="2">
        <v>29</v>
      </c>
      <c r="G42" s="2">
        <v>31</v>
      </c>
      <c r="H42" s="2">
        <v>111</v>
      </c>
      <c r="I42" s="2">
        <v>17</v>
      </c>
    </row>
    <row r="43" spans="3:9" ht="12" customHeight="1">
      <c r="C43" s="18" t="s">
        <v>12</v>
      </c>
      <c r="D43" s="2">
        <v>83</v>
      </c>
      <c r="E43" s="2">
        <v>69</v>
      </c>
      <c r="F43" s="2">
        <v>43</v>
      </c>
      <c r="G43" s="2">
        <v>66</v>
      </c>
      <c r="H43" s="2">
        <v>178</v>
      </c>
      <c r="I43" s="2">
        <v>95</v>
      </c>
    </row>
    <row r="44" spans="1:9" s="17" customFormat="1" ht="12" customHeight="1">
      <c r="A44" s="20"/>
      <c r="B44" s="18"/>
      <c r="C44" s="18"/>
      <c r="D44" s="18"/>
      <c r="E44" s="18"/>
      <c r="F44" s="18"/>
      <c r="G44" s="18"/>
      <c r="H44" s="1"/>
      <c r="I44" s="1"/>
    </row>
    <row r="45" spans="1:9" ht="12" customHeight="1">
      <c r="A45" s="20" t="s">
        <v>19</v>
      </c>
      <c r="D45" s="1">
        <v>74</v>
      </c>
      <c r="E45" s="1">
        <v>73</v>
      </c>
      <c r="F45" s="1">
        <v>12</v>
      </c>
      <c r="G45" s="1">
        <v>12</v>
      </c>
      <c r="H45" s="1">
        <v>97</v>
      </c>
      <c r="I45" s="1">
        <v>23</v>
      </c>
    </row>
    <row r="46" spans="2:9" ht="12" customHeight="1">
      <c r="B46" s="22" t="s">
        <v>20</v>
      </c>
      <c r="D46" s="2"/>
      <c r="E46" s="2"/>
      <c r="F46" s="2"/>
      <c r="G46" s="2"/>
      <c r="H46" s="2"/>
      <c r="I46" s="2"/>
    </row>
    <row r="47" spans="1:9" ht="12" customHeight="1">
      <c r="A47" s="17"/>
      <c r="B47" s="20"/>
      <c r="C47" s="18" t="s">
        <v>38</v>
      </c>
      <c r="D47" s="2">
        <v>4</v>
      </c>
      <c r="E47" s="2">
        <v>2</v>
      </c>
      <c r="F47" s="2">
        <v>-1</v>
      </c>
      <c r="G47" s="2">
        <v>-2</v>
      </c>
      <c r="H47" s="2">
        <v>-1</v>
      </c>
      <c r="I47" s="2">
        <v>-5</v>
      </c>
    </row>
    <row r="48" spans="1:9" ht="12" customHeight="1">
      <c r="A48" s="17"/>
      <c r="B48" s="17"/>
      <c r="C48" s="18" t="s">
        <v>39</v>
      </c>
      <c r="D48" s="2">
        <v>4</v>
      </c>
      <c r="E48" s="2">
        <v>1</v>
      </c>
      <c r="F48" s="2">
        <v>-1</v>
      </c>
      <c r="G48" s="2">
        <v>1</v>
      </c>
      <c r="H48" s="2">
        <v>1</v>
      </c>
      <c r="I48" s="2">
        <v>-3</v>
      </c>
    </row>
    <row r="49" spans="3:9" s="17" customFormat="1" ht="12" customHeight="1">
      <c r="C49" s="18" t="s">
        <v>40</v>
      </c>
      <c r="D49" s="2">
        <v>7</v>
      </c>
      <c r="E49" s="2">
        <v>1</v>
      </c>
      <c r="F49" s="2">
        <v>8</v>
      </c>
      <c r="G49" s="2">
        <v>7</v>
      </c>
      <c r="H49" s="2">
        <v>16</v>
      </c>
      <c r="I49" s="2">
        <v>9</v>
      </c>
    </row>
    <row r="50" spans="1:9" ht="12" customHeight="1">
      <c r="A50" s="17"/>
      <c r="B50" s="17"/>
      <c r="C50" s="18" t="s">
        <v>41</v>
      </c>
      <c r="D50" s="2">
        <v>10</v>
      </c>
      <c r="E50" s="2">
        <v>16</v>
      </c>
      <c r="F50" s="2">
        <v>11</v>
      </c>
      <c r="G50" s="2">
        <v>6</v>
      </c>
      <c r="H50" s="2">
        <v>33</v>
      </c>
      <c r="I50" s="2">
        <v>23</v>
      </c>
    </row>
    <row r="51" spans="1:9" ht="12" customHeight="1">
      <c r="A51" s="17"/>
      <c r="B51" s="17"/>
      <c r="C51" s="18" t="s">
        <v>42</v>
      </c>
      <c r="D51" s="2">
        <v>15</v>
      </c>
      <c r="E51" s="2">
        <v>-1</v>
      </c>
      <c r="F51" s="2">
        <v>0</v>
      </c>
      <c r="G51" s="2">
        <v>-2</v>
      </c>
      <c r="H51" s="2">
        <v>-3</v>
      </c>
      <c r="I51" s="2">
        <v>-18</v>
      </c>
    </row>
    <row r="52" spans="1:9" ht="12" customHeight="1">
      <c r="A52" s="17"/>
      <c r="B52" s="17"/>
      <c r="C52" s="18" t="s">
        <v>43</v>
      </c>
      <c r="D52" s="2">
        <v>14</v>
      </c>
      <c r="E52" s="2">
        <v>1</v>
      </c>
      <c r="F52" s="2">
        <v>19</v>
      </c>
      <c r="G52" s="2">
        <v>-4</v>
      </c>
      <c r="H52" s="2">
        <v>16</v>
      </c>
      <c r="I52" s="2">
        <v>2</v>
      </c>
    </row>
    <row r="53" spans="3:9" s="17" customFormat="1" ht="12" customHeight="1">
      <c r="C53" s="18" t="s">
        <v>44</v>
      </c>
      <c r="D53" s="2">
        <v>16</v>
      </c>
      <c r="E53" s="2">
        <v>2</v>
      </c>
      <c r="F53" s="2">
        <v>-1</v>
      </c>
      <c r="G53" s="2">
        <v>2</v>
      </c>
      <c r="H53" s="2">
        <v>3</v>
      </c>
      <c r="I53" s="2">
        <v>-13</v>
      </c>
    </row>
    <row r="54" spans="1:9" ht="12" customHeight="1">
      <c r="A54" s="17"/>
      <c r="B54" s="17"/>
      <c r="C54" s="18" t="s">
        <v>45</v>
      </c>
      <c r="D54" s="2">
        <v>6</v>
      </c>
      <c r="E54" s="2">
        <v>6</v>
      </c>
      <c r="F54" s="2">
        <v>-5</v>
      </c>
      <c r="G54" s="2">
        <v>-1</v>
      </c>
      <c r="H54" s="2">
        <v>0</v>
      </c>
      <c r="I54" s="2">
        <v>-6</v>
      </c>
    </row>
    <row r="55" spans="1:9" ht="12" customHeight="1">
      <c r="A55" s="17"/>
      <c r="B55" s="17"/>
      <c r="C55" s="18" t="s">
        <v>46</v>
      </c>
      <c r="D55" s="2">
        <v>13</v>
      </c>
      <c r="E55" s="2">
        <v>1</v>
      </c>
      <c r="F55" s="2">
        <v>-7</v>
      </c>
      <c r="G55" s="2">
        <v>11</v>
      </c>
      <c r="H55" s="2">
        <v>5</v>
      </c>
      <c r="I55" s="2">
        <v>-8</v>
      </c>
    </row>
    <row r="56" spans="1:9" ht="12" customHeight="1">
      <c r="A56" s="17"/>
      <c r="B56" s="17"/>
      <c r="C56" s="18" t="s">
        <v>47</v>
      </c>
      <c r="D56" s="2">
        <v>-9</v>
      </c>
      <c r="E56" s="2">
        <v>3</v>
      </c>
      <c r="F56" s="2">
        <v>2</v>
      </c>
      <c r="G56" s="2">
        <v>-2</v>
      </c>
      <c r="H56" s="2">
        <v>3</v>
      </c>
      <c r="I56" s="2">
        <v>12</v>
      </c>
    </row>
    <row r="57" spans="3:9" s="17" customFormat="1" ht="12" customHeight="1">
      <c r="C57" s="18" t="s">
        <v>48</v>
      </c>
      <c r="D57" s="2">
        <v>-6</v>
      </c>
      <c r="E57" s="2">
        <v>41</v>
      </c>
      <c r="F57" s="2">
        <v>-13</v>
      </c>
      <c r="G57" s="2">
        <v>-4</v>
      </c>
      <c r="H57" s="2">
        <v>24</v>
      </c>
      <c r="I57" s="2">
        <v>30</v>
      </c>
    </row>
    <row r="58" spans="1:9" ht="12" customHeight="1">
      <c r="A58" s="17"/>
      <c r="B58" s="17"/>
      <c r="C58" s="17" t="s">
        <v>10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</row>
    <row r="59" spans="3:9" ht="12" customHeight="1">
      <c r="C59" s="18" t="s">
        <v>11</v>
      </c>
      <c r="D59" s="2">
        <v>-20</v>
      </c>
      <c r="E59" s="2">
        <v>-1</v>
      </c>
      <c r="F59" s="2">
        <v>-3</v>
      </c>
      <c r="G59" s="2">
        <v>9</v>
      </c>
      <c r="H59" s="2">
        <v>5</v>
      </c>
      <c r="I59" s="2">
        <v>25</v>
      </c>
    </row>
    <row r="60" spans="3:9" ht="12" customHeight="1">
      <c r="C60" s="18" t="s">
        <v>49</v>
      </c>
      <c r="D60" s="2">
        <v>-8</v>
      </c>
      <c r="E60" s="2">
        <v>5</v>
      </c>
      <c r="F60" s="2">
        <v>-5</v>
      </c>
      <c r="G60" s="2">
        <v>3</v>
      </c>
      <c r="H60" s="2">
        <v>3</v>
      </c>
      <c r="I60" s="2">
        <v>11</v>
      </c>
    </row>
    <row r="61" spans="3:9" ht="12" customHeight="1">
      <c r="C61" s="18" t="s">
        <v>12</v>
      </c>
      <c r="D61" s="2">
        <v>28</v>
      </c>
      <c r="E61" s="2">
        <v>-4</v>
      </c>
      <c r="F61" s="2">
        <v>8</v>
      </c>
      <c r="G61" s="2">
        <v>-12</v>
      </c>
      <c r="H61" s="2">
        <v>-8</v>
      </c>
      <c r="I61" s="2">
        <v>-36</v>
      </c>
    </row>
    <row r="62" spans="1:9" s="17" customFormat="1" ht="12" customHeight="1">
      <c r="A62" s="18"/>
      <c r="B62" s="18"/>
      <c r="C62" s="18"/>
      <c r="D62" s="2"/>
      <c r="E62" s="2"/>
      <c r="F62" s="2"/>
      <c r="G62" s="2"/>
      <c r="H62" s="2"/>
      <c r="I62" s="2"/>
    </row>
    <row r="63" spans="1:9" ht="12" customHeight="1">
      <c r="A63" s="99" t="s">
        <v>120</v>
      </c>
      <c r="H63" s="1"/>
      <c r="I63" s="1"/>
    </row>
    <row r="64" spans="1:9" ht="12" customHeight="1">
      <c r="A64" s="99"/>
      <c r="B64" s="17"/>
      <c r="C64" s="17"/>
      <c r="D64" s="21"/>
      <c r="E64" s="21"/>
      <c r="F64" s="21"/>
      <c r="G64" s="21"/>
      <c r="H64" s="1"/>
      <c r="I64" s="1"/>
    </row>
    <row r="65" spans="1:9" ht="12" customHeight="1">
      <c r="A65" s="100" t="s">
        <v>138</v>
      </c>
      <c r="D65" s="2"/>
      <c r="E65" s="2"/>
      <c r="F65" s="2"/>
      <c r="G65" s="2"/>
      <c r="H65" s="2"/>
      <c r="I65" s="2"/>
    </row>
    <row r="66" spans="4:9" ht="12" customHeight="1">
      <c r="D66" s="2"/>
      <c r="E66" s="2"/>
      <c r="F66" s="2"/>
      <c r="G66" s="2"/>
      <c r="H66" s="2"/>
      <c r="I66" s="2"/>
    </row>
    <row r="67" spans="4:9" ht="12" customHeight="1">
      <c r="D67" s="2"/>
      <c r="E67" s="2"/>
      <c r="F67" s="2"/>
      <c r="G67" s="2"/>
      <c r="H67" s="2"/>
      <c r="I67" s="2"/>
    </row>
    <row r="68" spans="3:9" ht="12" customHeight="1">
      <c r="C68" s="22"/>
      <c r="D68" s="3"/>
      <c r="E68" s="3"/>
      <c r="F68" s="3"/>
      <c r="G68" s="3"/>
      <c r="H68" s="2"/>
      <c r="I68" s="2"/>
    </row>
    <row r="69" spans="4:9" ht="12" customHeight="1">
      <c r="D69" s="2"/>
      <c r="E69" s="3"/>
      <c r="F69" s="2"/>
      <c r="G69" s="3"/>
      <c r="H69" s="2"/>
      <c r="I69" s="2"/>
    </row>
    <row r="70" spans="1:9" s="17" customFormat="1" ht="12" customHeight="1">
      <c r="A70" s="20"/>
      <c r="B70" s="18"/>
      <c r="C70" s="18"/>
      <c r="D70" s="1"/>
      <c r="E70" s="1"/>
      <c r="F70" s="1"/>
      <c r="G70" s="1"/>
      <c r="H70" s="1"/>
      <c r="I70" s="1"/>
    </row>
    <row r="71" spans="2:9" ht="12" customHeight="1">
      <c r="B71" s="22"/>
      <c r="D71" s="2"/>
      <c r="E71" s="2"/>
      <c r="F71" s="2"/>
      <c r="G71" s="2"/>
      <c r="H71" s="2"/>
      <c r="I71" s="2"/>
    </row>
    <row r="72" spans="1:9" ht="12" customHeight="1">
      <c r="A72" s="17"/>
      <c r="B72" s="20"/>
      <c r="C72" s="17"/>
      <c r="D72" s="1"/>
      <c r="E72" s="1"/>
      <c r="F72" s="1"/>
      <c r="G72" s="1"/>
      <c r="H72" s="1"/>
      <c r="I72" s="1"/>
    </row>
    <row r="73" spans="2:9" ht="12" customHeight="1">
      <c r="B73" s="22"/>
      <c r="D73" s="2"/>
      <c r="E73" s="2"/>
      <c r="F73" s="2"/>
      <c r="G73" s="2"/>
      <c r="H73" s="2"/>
      <c r="I73" s="1"/>
    </row>
    <row r="74" spans="2:9" ht="12" customHeight="1">
      <c r="B74" s="22"/>
      <c r="D74" s="2"/>
      <c r="E74" s="2"/>
      <c r="F74" s="2"/>
      <c r="G74" s="2"/>
      <c r="H74" s="2"/>
      <c r="I74" s="1"/>
    </row>
    <row r="75" spans="2:9" ht="12" customHeight="1">
      <c r="B75" s="22"/>
      <c r="D75" s="2"/>
      <c r="E75" s="2"/>
      <c r="F75" s="2"/>
      <c r="G75" s="2"/>
      <c r="H75" s="2"/>
      <c r="I75" s="1"/>
    </row>
    <row r="76" spans="1:9" s="17" customFormat="1" ht="12" customHeight="1">
      <c r="A76" s="18"/>
      <c r="B76" s="22"/>
      <c r="C76" s="18"/>
      <c r="D76" s="2"/>
      <c r="E76" s="2"/>
      <c r="F76" s="2"/>
      <c r="G76" s="2"/>
      <c r="H76" s="2"/>
      <c r="I76" s="1"/>
    </row>
    <row r="77" spans="2:9" ht="12" customHeight="1">
      <c r="B77" s="22"/>
      <c r="H77" s="1"/>
      <c r="I77" s="1"/>
    </row>
    <row r="78" spans="1:9" ht="12" customHeight="1">
      <c r="A78" s="17"/>
      <c r="B78" s="20"/>
      <c r="C78" s="17"/>
      <c r="D78" s="21"/>
      <c r="E78" s="21"/>
      <c r="F78" s="21"/>
      <c r="G78" s="21"/>
      <c r="H78" s="1"/>
      <c r="I78" s="1"/>
    </row>
    <row r="79" spans="2:9" ht="12" customHeight="1">
      <c r="B79" s="22"/>
      <c r="D79" s="2"/>
      <c r="E79" s="2"/>
      <c r="F79" s="2"/>
      <c r="G79" s="2"/>
      <c r="H79" s="2"/>
      <c r="I79" s="1"/>
    </row>
    <row r="80" spans="2:9" ht="12" customHeight="1">
      <c r="B80" s="22"/>
      <c r="D80" s="2"/>
      <c r="E80" s="2"/>
      <c r="F80" s="2"/>
      <c r="G80" s="2"/>
      <c r="H80" s="2"/>
      <c r="I80" s="1"/>
    </row>
    <row r="81" spans="1:9" s="17" customFormat="1" ht="12" customHeight="1">
      <c r="A81" s="18"/>
      <c r="B81" s="22"/>
      <c r="C81" s="18"/>
      <c r="D81" s="2"/>
      <c r="E81" s="2"/>
      <c r="F81" s="2"/>
      <c r="G81" s="2"/>
      <c r="H81" s="2"/>
      <c r="I81" s="1"/>
    </row>
    <row r="82" spans="2:9" ht="12" customHeight="1">
      <c r="B82" s="22"/>
      <c r="H82" s="1"/>
      <c r="I82" s="1"/>
    </row>
    <row r="83" spans="1:9" ht="12" customHeight="1">
      <c r="A83" s="17"/>
      <c r="B83" s="20"/>
      <c r="C83" s="17"/>
      <c r="D83" s="21"/>
      <c r="E83" s="21"/>
      <c r="F83" s="21"/>
      <c r="G83" s="21"/>
      <c r="H83" s="1"/>
      <c r="I83" s="1"/>
    </row>
    <row r="84" spans="2:9" ht="12" customHeight="1">
      <c r="B84" s="22"/>
      <c r="D84" s="2"/>
      <c r="E84" s="2"/>
      <c r="F84" s="2"/>
      <c r="G84" s="2"/>
      <c r="H84" s="2"/>
      <c r="I84" s="1"/>
    </row>
    <row r="85" spans="2:9" ht="12" customHeight="1">
      <c r="B85" s="22"/>
      <c r="D85" s="2"/>
      <c r="E85" s="2"/>
      <c r="F85" s="2"/>
      <c r="G85" s="2"/>
      <c r="H85" s="2"/>
      <c r="I85" s="1"/>
    </row>
    <row r="86" spans="1:9" s="17" customFormat="1" ht="12" customHeight="1">
      <c r="A86" s="18"/>
      <c r="B86" s="22"/>
      <c r="C86" s="18"/>
      <c r="D86" s="2"/>
      <c r="E86" s="2"/>
      <c r="F86" s="2"/>
      <c r="G86" s="2"/>
      <c r="H86" s="2"/>
      <c r="I86" s="1"/>
    </row>
    <row r="87" spans="2:9" ht="12" customHeight="1">
      <c r="B87" s="22"/>
      <c r="H87" s="1"/>
      <c r="I87" s="1"/>
    </row>
    <row r="88" spans="1:9" ht="12" customHeight="1">
      <c r="A88" s="17"/>
      <c r="B88" s="20"/>
      <c r="C88" s="17"/>
      <c r="D88" s="21"/>
      <c r="E88" s="21"/>
      <c r="F88" s="21"/>
      <c r="G88" s="21"/>
      <c r="H88" s="1"/>
      <c r="I88" s="1"/>
    </row>
    <row r="89" spans="2:9" ht="12" customHeight="1">
      <c r="B89" s="22"/>
      <c r="D89" s="2"/>
      <c r="E89" s="2"/>
      <c r="F89" s="2"/>
      <c r="G89" s="2"/>
      <c r="H89" s="2"/>
      <c r="I89" s="1"/>
    </row>
    <row r="90" spans="2:9" ht="12" customHeight="1">
      <c r="B90" s="22"/>
      <c r="D90" s="2"/>
      <c r="E90" s="2"/>
      <c r="F90" s="2"/>
      <c r="G90" s="2"/>
      <c r="H90" s="2"/>
      <c r="I90" s="1"/>
    </row>
    <row r="91" spans="1:9" s="17" customFormat="1" ht="12" customHeight="1">
      <c r="A91" s="18"/>
      <c r="B91" s="22"/>
      <c r="C91" s="18"/>
      <c r="D91" s="2"/>
      <c r="E91" s="2"/>
      <c r="F91" s="2"/>
      <c r="G91" s="2"/>
      <c r="H91" s="2"/>
      <c r="I91" s="1"/>
    </row>
    <row r="92" spans="2:9" ht="12" customHeight="1">
      <c r="B92" s="22"/>
      <c r="H92" s="1"/>
      <c r="I92" s="1"/>
    </row>
    <row r="93" spans="1:9" ht="12" customHeight="1">
      <c r="A93" s="17"/>
      <c r="B93" s="20"/>
      <c r="C93" s="17"/>
      <c r="D93" s="21"/>
      <c r="E93" s="21"/>
      <c r="F93" s="21"/>
      <c r="G93" s="21"/>
      <c r="H93" s="1"/>
      <c r="I93" s="1"/>
    </row>
    <row r="94" spans="2:9" ht="12" customHeight="1">
      <c r="B94" s="22"/>
      <c r="D94" s="2"/>
      <c r="E94" s="2"/>
      <c r="F94" s="2"/>
      <c r="G94" s="2"/>
      <c r="H94" s="2"/>
      <c r="I94" s="1"/>
    </row>
    <row r="95" spans="1:9" s="17" customFormat="1" ht="12" customHeight="1">
      <c r="A95" s="18"/>
      <c r="B95" s="22"/>
      <c r="C95" s="18"/>
      <c r="D95" s="2"/>
      <c r="E95" s="2"/>
      <c r="F95" s="2"/>
      <c r="G95" s="2"/>
      <c r="H95" s="2"/>
      <c r="I95" s="1"/>
    </row>
    <row r="96" spans="2:9" ht="12" customHeight="1">
      <c r="B96" s="22"/>
      <c r="H96" s="1"/>
      <c r="I96" s="1"/>
    </row>
    <row r="97" spans="1:9" ht="12" customHeight="1">
      <c r="A97" s="17"/>
      <c r="B97" s="20"/>
      <c r="C97" s="17"/>
      <c r="D97" s="21"/>
      <c r="E97" s="21"/>
      <c r="F97" s="21"/>
      <c r="G97" s="21"/>
      <c r="H97" s="1"/>
      <c r="I97" s="1"/>
    </row>
    <row r="98" spans="2:9" ht="12" customHeight="1">
      <c r="B98" s="22"/>
      <c r="D98" s="2"/>
      <c r="E98" s="2"/>
      <c r="F98" s="2"/>
      <c r="G98" s="2"/>
      <c r="H98" s="2"/>
      <c r="I98" s="1"/>
    </row>
    <row r="99" spans="1:9" s="17" customFormat="1" ht="12" customHeight="1">
      <c r="A99" s="18"/>
      <c r="B99" s="22"/>
      <c r="C99" s="18"/>
      <c r="D99" s="2"/>
      <c r="E99" s="2"/>
      <c r="F99" s="2"/>
      <c r="G99" s="2"/>
      <c r="H99" s="2"/>
      <c r="I99" s="1"/>
    </row>
    <row r="100" spans="2:9" ht="12" customHeight="1">
      <c r="B100" s="22"/>
      <c r="H100" s="1"/>
      <c r="I100" s="1"/>
    </row>
    <row r="101" spans="1:9" ht="12" customHeight="1">
      <c r="A101" s="17"/>
      <c r="B101" s="20"/>
      <c r="C101" s="17"/>
      <c r="D101" s="21"/>
      <c r="E101" s="21"/>
      <c r="F101" s="21"/>
      <c r="G101" s="21"/>
      <c r="H101" s="1"/>
      <c r="I101" s="1"/>
    </row>
    <row r="102" spans="2:9" ht="12" customHeight="1">
      <c r="B102" s="22"/>
      <c r="D102" s="2"/>
      <c r="E102" s="2"/>
      <c r="F102" s="2"/>
      <c r="G102" s="2"/>
      <c r="H102" s="2"/>
      <c r="I102" s="1"/>
    </row>
    <row r="103" spans="2:9" ht="12" customHeight="1">
      <c r="B103" s="22"/>
      <c r="D103" s="2"/>
      <c r="E103" s="2"/>
      <c r="F103" s="2"/>
      <c r="G103" s="2"/>
      <c r="H103" s="2"/>
      <c r="I103" s="1"/>
    </row>
    <row r="104" spans="2:9" ht="12" customHeight="1">
      <c r="B104" s="22"/>
      <c r="D104" s="2"/>
      <c r="E104" s="2"/>
      <c r="F104" s="2"/>
      <c r="G104" s="2"/>
      <c r="H104" s="2"/>
      <c r="I104" s="1"/>
    </row>
    <row r="105" spans="1:9" s="17" customFormat="1" ht="12" customHeight="1">
      <c r="A105" s="18"/>
      <c r="B105" s="22"/>
      <c r="C105" s="18"/>
      <c r="D105" s="2"/>
      <c r="E105" s="2"/>
      <c r="F105" s="2"/>
      <c r="G105" s="2"/>
      <c r="H105" s="2"/>
      <c r="I105" s="1"/>
    </row>
    <row r="106" spans="2:9" ht="12" customHeight="1">
      <c r="B106" s="22"/>
      <c r="H106" s="1"/>
      <c r="I106" s="1"/>
    </row>
    <row r="107" spans="1:9" ht="12" customHeight="1">
      <c r="A107" s="17"/>
      <c r="B107" s="20"/>
      <c r="C107" s="17"/>
      <c r="D107" s="21"/>
      <c r="E107" s="21"/>
      <c r="F107" s="21"/>
      <c r="G107" s="21"/>
      <c r="H107" s="1"/>
      <c r="I107" s="1"/>
    </row>
    <row r="108" spans="2:9" ht="12" customHeight="1">
      <c r="B108" s="22"/>
      <c r="D108" s="2"/>
      <c r="E108" s="2"/>
      <c r="F108" s="2"/>
      <c r="G108" s="2"/>
      <c r="H108" s="2"/>
      <c r="I108" s="1"/>
    </row>
    <row r="109" spans="2:9" ht="12" customHeight="1">
      <c r="B109" s="22"/>
      <c r="D109" s="2"/>
      <c r="E109" s="2"/>
      <c r="F109" s="2"/>
      <c r="G109" s="2"/>
      <c r="H109" s="2"/>
      <c r="I109" s="1"/>
    </row>
    <row r="110" spans="1:9" s="17" customFormat="1" ht="12" customHeight="1">
      <c r="A110" s="18"/>
      <c r="B110" s="22"/>
      <c r="C110" s="18"/>
      <c r="D110" s="2"/>
      <c r="E110" s="2"/>
      <c r="F110" s="2"/>
      <c r="G110" s="2"/>
      <c r="H110" s="2"/>
      <c r="I110" s="1"/>
    </row>
    <row r="111" spans="2:9" ht="12" customHeight="1">
      <c r="B111" s="22"/>
      <c r="H111" s="1"/>
      <c r="I111" s="1"/>
    </row>
    <row r="112" spans="1:9" ht="12" customHeight="1">
      <c r="A112" s="17"/>
      <c r="B112" s="20"/>
      <c r="C112" s="17"/>
      <c r="D112" s="21"/>
      <c r="E112" s="21"/>
      <c r="F112" s="21"/>
      <c r="G112" s="21"/>
      <c r="H112" s="1"/>
      <c r="I112" s="1"/>
    </row>
    <row r="113" spans="2:9" ht="12" customHeight="1">
      <c r="B113" s="22"/>
      <c r="D113" s="2"/>
      <c r="E113" s="2"/>
      <c r="F113" s="2"/>
      <c r="G113" s="2"/>
      <c r="H113" s="2"/>
      <c r="I113" s="1"/>
    </row>
    <row r="114" spans="1:9" s="17" customFormat="1" ht="12" customHeight="1">
      <c r="A114" s="18"/>
      <c r="B114" s="22"/>
      <c r="C114" s="18"/>
      <c r="D114" s="2"/>
      <c r="E114" s="2"/>
      <c r="F114" s="2"/>
      <c r="G114" s="2"/>
      <c r="H114" s="2"/>
      <c r="I114" s="1"/>
    </row>
    <row r="115" spans="2:9" ht="12" customHeight="1">
      <c r="B115" s="22"/>
      <c r="H115" s="1"/>
      <c r="I115" s="1"/>
    </row>
    <row r="116" spans="1:9" ht="12" customHeight="1">
      <c r="A116" s="17"/>
      <c r="B116" s="20"/>
      <c r="C116" s="17"/>
      <c r="D116" s="21"/>
      <c r="E116" s="21"/>
      <c r="F116" s="21"/>
      <c r="G116" s="21"/>
      <c r="H116" s="1"/>
      <c r="I116" s="1"/>
    </row>
    <row r="117" spans="2:9" ht="12" customHeight="1">
      <c r="B117" s="22"/>
      <c r="D117" s="2"/>
      <c r="E117" s="2"/>
      <c r="F117" s="2"/>
      <c r="G117" s="2"/>
      <c r="H117" s="2"/>
      <c r="I117" s="1"/>
    </row>
    <row r="118" spans="1:9" s="17" customFormat="1" ht="12" customHeight="1">
      <c r="A118" s="18"/>
      <c r="B118" s="22"/>
      <c r="C118" s="18"/>
      <c r="D118" s="2"/>
      <c r="E118" s="2"/>
      <c r="F118" s="2"/>
      <c r="G118" s="2"/>
      <c r="H118" s="2"/>
      <c r="I118" s="1"/>
    </row>
    <row r="119" spans="2:9" ht="12" customHeight="1">
      <c r="B119" s="22"/>
      <c r="H119" s="1"/>
      <c r="I119" s="1"/>
    </row>
    <row r="120" spans="1:9" ht="12" customHeight="1">
      <c r="A120" s="17"/>
      <c r="B120" s="17"/>
      <c r="C120" s="17"/>
      <c r="D120" s="21"/>
      <c r="E120" s="21"/>
      <c r="F120" s="21"/>
      <c r="G120" s="21"/>
      <c r="H120" s="1"/>
      <c r="I120" s="1"/>
    </row>
    <row r="121" spans="4:9" ht="12" customHeight="1">
      <c r="D121" s="2"/>
      <c r="E121" s="2"/>
      <c r="F121" s="2"/>
      <c r="G121" s="2"/>
      <c r="H121" s="2"/>
      <c r="I121" s="1"/>
    </row>
    <row r="122" spans="4:9" ht="12" customHeight="1">
      <c r="D122" s="2"/>
      <c r="E122" s="2"/>
      <c r="F122" s="2"/>
      <c r="G122" s="2"/>
      <c r="H122" s="2"/>
      <c r="I122" s="1"/>
    </row>
    <row r="123" spans="1:9" s="17" customFormat="1" ht="12" customHeight="1">
      <c r="A123" s="18"/>
      <c r="B123" s="22"/>
      <c r="C123" s="18"/>
      <c r="D123" s="2"/>
      <c r="E123" s="2"/>
      <c r="F123" s="2"/>
      <c r="G123" s="2"/>
      <c r="H123" s="2"/>
      <c r="I123" s="1"/>
    </row>
    <row r="124" spans="8:9" ht="12" customHeight="1">
      <c r="H124" s="1"/>
      <c r="I124" s="1"/>
    </row>
    <row r="125" spans="1:9" ht="12" customHeight="1">
      <c r="A125" s="17"/>
      <c r="B125" s="17"/>
      <c r="C125" s="17"/>
      <c r="D125" s="21"/>
      <c r="E125" s="21"/>
      <c r="F125" s="21"/>
      <c r="G125" s="21"/>
      <c r="H125" s="1"/>
      <c r="I125" s="1"/>
    </row>
    <row r="126" spans="4:9" ht="12" customHeight="1">
      <c r="D126" s="2"/>
      <c r="E126" s="2"/>
      <c r="F126" s="2"/>
      <c r="G126" s="2"/>
      <c r="H126" s="2"/>
      <c r="I126" s="1"/>
    </row>
    <row r="127" spans="4:9" ht="12" customHeight="1">
      <c r="D127" s="2"/>
      <c r="E127" s="2"/>
      <c r="F127" s="2"/>
      <c r="G127" s="2"/>
      <c r="H127" s="2"/>
      <c r="I127" s="1"/>
    </row>
    <row r="128" spans="4:9" ht="12" customHeight="1">
      <c r="D128" s="2"/>
      <c r="E128" s="2"/>
      <c r="F128" s="2"/>
      <c r="G128" s="2"/>
      <c r="H128" s="2"/>
      <c r="I128" s="1"/>
    </row>
    <row r="129" spans="3:9" ht="12" customHeight="1">
      <c r="C129" s="22"/>
      <c r="D129" s="3"/>
      <c r="E129" s="3"/>
      <c r="F129" s="3"/>
      <c r="G129" s="3"/>
      <c r="H129" s="2"/>
      <c r="I129" s="2"/>
    </row>
    <row r="130" spans="3:9" ht="12" customHeight="1">
      <c r="C130" s="22"/>
      <c r="D130" s="3"/>
      <c r="E130" s="3"/>
      <c r="F130" s="3"/>
      <c r="G130" s="3"/>
      <c r="H130" s="2"/>
      <c r="I130" s="2"/>
    </row>
    <row r="131" spans="3:9" ht="12" customHeight="1">
      <c r="C131" s="22"/>
      <c r="D131" s="3"/>
      <c r="E131" s="3"/>
      <c r="F131" s="3"/>
      <c r="G131" s="3"/>
      <c r="H131" s="2"/>
      <c r="I131" s="2"/>
    </row>
    <row r="132" spans="3:9" ht="12" customHeight="1">
      <c r="C132" s="22"/>
      <c r="D132" s="3"/>
      <c r="E132" s="3"/>
      <c r="F132" s="3"/>
      <c r="G132" s="3"/>
      <c r="H132" s="2"/>
      <c r="I132" s="2"/>
    </row>
    <row r="133" spans="3:9" ht="12" customHeight="1">
      <c r="C133" s="22"/>
      <c r="D133" s="3"/>
      <c r="E133" s="3"/>
      <c r="F133" s="3"/>
      <c r="G133" s="3"/>
      <c r="H133" s="2"/>
      <c r="I133" s="2"/>
    </row>
    <row r="134" spans="3:9" ht="12" customHeight="1">
      <c r="C134" s="22"/>
      <c r="D134" s="3"/>
      <c r="E134" s="3"/>
      <c r="F134" s="3"/>
      <c r="G134" s="3"/>
      <c r="H134" s="2"/>
      <c r="I134" s="2"/>
    </row>
    <row r="135" spans="3:9" ht="12" customHeight="1">
      <c r="C135" s="22"/>
      <c r="D135" s="3"/>
      <c r="E135" s="3"/>
      <c r="F135" s="3"/>
      <c r="G135" s="3"/>
      <c r="H135" s="2"/>
      <c r="I135" s="2"/>
    </row>
    <row r="136" spans="3:9" ht="12" customHeight="1">
      <c r="C136" s="22"/>
      <c r="D136" s="3"/>
      <c r="E136" s="3"/>
      <c r="F136" s="3"/>
      <c r="G136" s="3"/>
      <c r="H136" s="2"/>
      <c r="I136" s="2"/>
    </row>
    <row r="137" spans="4:9" ht="12" customHeight="1">
      <c r="D137" s="2"/>
      <c r="E137" s="2"/>
      <c r="F137" s="2"/>
      <c r="G137" s="2"/>
      <c r="H137" s="2"/>
      <c r="I137" s="2"/>
    </row>
    <row r="138" spans="1:9" s="17" customFormat="1" ht="12" customHeight="1">
      <c r="A138" s="20"/>
      <c r="B138" s="18"/>
      <c r="C138" s="18"/>
      <c r="D138" s="1"/>
      <c r="E138" s="1"/>
      <c r="F138" s="1"/>
      <c r="G138" s="1"/>
      <c r="H138" s="1"/>
      <c r="I138" s="1"/>
    </row>
    <row r="139" spans="2:9" ht="12" customHeight="1">
      <c r="B139" s="22"/>
      <c r="D139" s="2"/>
      <c r="E139" s="2"/>
      <c r="F139" s="2"/>
      <c r="G139" s="2"/>
      <c r="H139" s="2"/>
      <c r="I139" s="2"/>
    </row>
    <row r="140" spans="1:9" ht="12" customHeight="1">
      <c r="A140" s="17"/>
      <c r="B140" s="20"/>
      <c r="C140" s="17"/>
      <c r="D140" s="1"/>
      <c r="E140" s="1"/>
      <c r="F140" s="1"/>
      <c r="G140" s="1"/>
      <c r="H140" s="1"/>
      <c r="I140" s="1"/>
    </row>
    <row r="141" spans="4:9" ht="12" customHeight="1">
      <c r="D141" s="2"/>
      <c r="E141" s="2"/>
      <c r="F141" s="2"/>
      <c r="G141" s="2"/>
      <c r="H141" s="2"/>
      <c r="I141" s="2"/>
    </row>
    <row r="142" spans="4:9" ht="12" customHeight="1">
      <c r="D142" s="2"/>
      <c r="E142" s="2"/>
      <c r="F142" s="2"/>
      <c r="G142" s="2"/>
      <c r="H142" s="2"/>
      <c r="I142" s="2"/>
    </row>
    <row r="143" spans="4:9" ht="12" customHeight="1">
      <c r="D143" s="2"/>
      <c r="E143" s="2"/>
      <c r="F143" s="2"/>
      <c r="G143" s="2"/>
      <c r="H143" s="2"/>
      <c r="I143" s="2"/>
    </row>
    <row r="144" spans="1:9" s="17" customFormat="1" ht="12" customHeight="1">
      <c r="A144" s="18"/>
      <c r="B144" s="22"/>
      <c r="C144" s="18"/>
      <c r="D144" s="2"/>
      <c r="E144" s="2"/>
      <c r="F144" s="2"/>
      <c r="G144" s="2"/>
      <c r="H144" s="2"/>
      <c r="I144" s="2"/>
    </row>
    <row r="145" spans="4:9" ht="12" customHeight="1">
      <c r="D145" s="1"/>
      <c r="E145" s="1"/>
      <c r="F145" s="1"/>
      <c r="G145" s="1"/>
      <c r="H145" s="1"/>
      <c r="I145" s="1"/>
    </row>
    <row r="146" spans="1:9" ht="12" customHeight="1">
      <c r="A146" s="17"/>
      <c r="B146" s="17"/>
      <c r="C146" s="17"/>
      <c r="D146" s="1"/>
      <c r="E146" s="1"/>
      <c r="F146" s="1"/>
      <c r="G146" s="1"/>
      <c r="H146" s="1"/>
      <c r="I146" s="1"/>
    </row>
    <row r="147" spans="4:9" ht="12" customHeight="1">
      <c r="D147" s="2"/>
      <c r="E147" s="2"/>
      <c r="F147" s="2"/>
      <c r="G147" s="2"/>
      <c r="H147" s="2"/>
      <c r="I147" s="2"/>
    </row>
    <row r="148" spans="4:9" ht="12" customHeight="1">
      <c r="D148" s="2"/>
      <c r="E148" s="2"/>
      <c r="F148" s="2"/>
      <c r="G148" s="2"/>
      <c r="H148" s="2"/>
      <c r="I148" s="2"/>
    </row>
    <row r="149" spans="1:9" s="17" customFormat="1" ht="12" customHeight="1">
      <c r="A149" s="18"/>
      <c r="B149" s="18"/>
      <c r="C149" s="18"/>
      <c r="D149" s="2"/>
      <c r="E149" s="2"/>
      <c r="F149" s="2"/>
      <c r="G149" s="2"/>
      <c r="H149" s="2"/>
      <c r="I149" s="2"/>
    </row>
    <row r="150" spans="4:9" ht="12" customHeight="1">
      <c r="D150" s="1"/>
      <c r="E150" s="1"/>
      <c r="F150" s="1"/>
      <c r="G150" s="1"/>
      <c r="H150" s="1"/>
      <c r="I150" s="1"/>
    </row>
    <row r="151" spans="1:9" ht="12" customHeight="1">
      <c r="A151" s="17"/>
      <c r="B151" s="17"/>
      <c r="C151" s="17"/>
      <c r="D151" s="1"/>
      <c r="E151" s="1"/>
      <c r="F151" s="1"/>
      <c r="G151" s="1"/>
      <c r="H151" s="1"/>
      <c r="I151" s="1"/>
    </row>
    <row r="152" spans="4:9" ht="12" customHeight="1">
      <c r="D152" s="2"/>
      <c r="E152" s="2"/>
      <c r="F152" s="2"/>
      <c r="G152" s="2"/>
      <c r="H152" s="2"/>
      <c r="I152" s="2"/>
    </row>
    <row r="153" spans="4:9" ht="12" customHeight="1">
      <c r="D153" s="2"/>
      <c r="E153" s="2"/>
      <c r="F153" s="2"/>
      <c r="G153" s="2"/>
      <c r="H153" s="2"/>
      <c r="I153" s="2"/>
    </row>
    <row r="154" spans="1:9" s="17" customFormat="1" ht="12" customHeight="1">
      <c r="A154" s="18"/>
      <c r="B154" s="18"/>
      <c r="C154" s="18"/>
      <c r="D154" s="2"/>
      <c r="E154" s="2"/>
      <c r="F154" s="2"/>
      <c r="G154" s="2"/>
      <c r="H154" s="2"/>
      <c r="I154" s="2"/>
    </row>
    <row r="155" spans="4:9" ht="12" customHeight="1">
      <c r="D155" s="1"/>
      <c r="E155" s="1"/>
      <c r="F155" s="1"/>
      <c r="G155" s="1"/>
      <c r="H155" s="1"/>
      <c r="I155" s="1"/>
    </row>
    <row r="156" spans="1:9" ht="12">
      <c r="A156" s="17"/>
      <c r="B156" s="17"/>
      <c r="C156" s="17"/>
      <c r="D156" s="1"/>
      <c r="E156" s="1"/>
      <c r="F156" s="1"/>
      <c r="G156" s="1"/>
      <c r="H156" s="1"/>
      <c r="I156" s="1"/>
    </row>
    <row r="157" spans="4:9" ht="12">
      <c r="D157" s="2"/>
      <c r="E157" s="2"/>
      <c r="F157" s="2"/>
      <c r="G157" s="2"/>
      <c r="H157" s="2"/>
      <c r="I157" s="2"/>
    </row>
    <row r="158" spans="4:9" ht="12">
      <c r="D158" s="2"/>
      <c r="E158" s="2"/>
      <c r="F158" s="2"/>
      <c r="G158" s="2"/>
      <c r="H158" s="2"/>
      <c r="I158" s="2"/>
    </row>
    <row r="159" spans="1:9" s="17" customFormat="1" ht="12">
      <c r="A159" s="18"/>
      <c r="B159" s="18"/>
      <c r="C159" s="18"/>
      <c r="D159" s="2"/>
      <c r="E159" s="2"/>
      <c r="F159" s="2"/>
      <c r="G159" s="2"/>
      <c r="H159" s="2"/>
      <c r="I159" s="2"/>
    </row>
    <row r="160" spans="4:9" ht="12">
      <c r="D160" s="1"/>
      <c r="E160" s="1"/>
      <c r="F160" s="1"/>
      <c r="G160" s="1"/>
      <c r="H160" s="1"/>
      <c r="I160" s="1"/>
    </row>
    <row r="161" spans="1:9" ht="12">
      <c r="A161" s="17"/>
      <c r="B161" s="17"/>
      <c r="C161" s="17"/>
      <c r="D161" s="1"/>
      <c r="E161" s="1"/>
      <c r="F161" s="1"/>
      <c r="G161" s="1"/>
      <c r="H161" s="1"/>
      <c r="I161" s="1"/>
    </row>
    <row r="162" spans="4:9" ht="12">
      <c r="D162" s="2"/>
      <c r="E162" s="2"/>
      <c r="F162" s="2"/>
      <c r="G162" s="2"/>
      <c r="H162" s="2"/>
      <c r="I162" s="2"/>
    </row>
    <row r="163" spans="1:9" s="17" customFormat="1" ht="12">
      <c r="A163" s="18"/>
      <c r="B163" s="18"/>
      <c r="C163" s="18"/>
      <c r="D163" s="2"/>
      <c r="E163" s="2"/>
      <c r="F163" s="2"/>
      <c r="G163" s="2"/>
      <c r="H163" s="2"/>
      <c r="I163" s="2"/>
    </row>
    <row r="164" spans="4:9" ht="12">
      <c r="D164" s="1"/>
      <c r="E164" s="1"/>
      <c r="F164" s="1"/>
      <c r="G164" s="1"/>
      <c r="H164" s="1"/>
      <c r="I164" s="1"/>
    </row>
    <row r="165" spans="1:9" ht="12">
      <c r="A165" s="17"/>
      <c r="B165" s="17"/>
      <c r="C165" s="17"/>
      <c r="D165" s="1"/>
      <c r="E165" s="1"/>
      <c r="F165" s="1"/>
      <c r="G165" s="1"/>
      <c r="H165" s="1"/>
      <c r="I165" s="1"/>
    </row>
    <row r="166" spans="4:9" ht="12">
      <c r="D166" s="2"/>
      <c r="E166" s="2"/>
      <c r="F166" s="2"/>
      <c r="G166" s="2"/>
      <c r="H166" s="2"/>
      <c r="I166" s="2"/>
    </row>
    <row r="167" spans="1:9" s="17" customFormat="1" ht="12">
      <c r="A167" s="18"/>
      <c r="B167" s="18"/>
      <c r="C167" s="18"/>
      <c r="D167" s="2"/>
      <c r="E167" s="2"/>
      <c r="F167" s="2"/>
      <c r="G167" s="2"/>
      <c r="H167" s="2"/>
      <c r="I167" s="2"/>
    </row>
    <row r="168" spans="4:9" ht="12">
      <c r="D168" s="1"/>
      <c r="E168" s="1"/>
      <c r="F168" s="1"/>
      <c r="G168" s="1"/>
      <c r="H168" s="1"/>
      <c r="I168" s="1"/>
    </row>
    <row r="169" spans="1:9" ht="12">
      <c r="A169" s="17"/>
      <c r="B169" s="17"/>
      <c r="C169" s="17"/>
      <c r="D169" s="1"/>
      <c r="E169" s="1"/>
      <c r="F169" s="1"/>
      <c r="G169" s="1"/>
      <c r="H169" s="1"/>
      <c r="I169" s="1"/>
    </row>
    <row r="170" spans="4:9" ht="12">
      <c r="D170" s="2"/>
      <c r="E170" s="2"/>
      <c r="F170" s="2"/>
      <c r="G170" s="2"/>
      <c r="H170" s="2"/>
      <c r="I170" s="2"/>
    </row>
    <row r="171" spans="4:9" ht="12">
      <c r="D171" s="2"/>
      <c r="E171" s="2"/>
      <c r="F171" s="2"/>
      <c r="G171" s="2"/>
      <c r="H171" s="2"/>
      <c r="I171" s="2"/>
    </row>
    <row r="172" spans="4:9" ht="12">
      <c r="D172" s="2"/>
      <c r="E172" s="2"/>
      <c r="F172" s="2"/>
      <c r="G172" s="2"/>
      <c r="H172" s="2"/>
      <c r="I172" s="2"/>
    </row>
    <row r="173" spans="1:9" s="17" customFormat="1" ht="12">
      <c r="A173" s="18"/>
      <c r="B173" s="18"/>
      <c r="C173" s="18"/>
      <c r="D173" s="2"/>
      <c r="E173" s="2"/>
      <c r="F173" s="2"/>
      <c r="G173" s="2"/>
      <c r="H173" s="2"/>
      <c r="I173" s="2"/>
    </row>
    <row r="174" spans="4:9" ht="12">
      <c r="D174" s="1"/>
      <c r="E174" s="1"/>
      <c r="F174" s="1"/>
      <c r="G174" s="1"/>
      <c r="H174" s="1"/>
      <c r="I174" s="1"/>
    </row>
    <row r="175" spans="1:9" ht="12">
      <c r="A175" s="17"/>
      <c r="B175" s="17"/>
      <c r="C175" s="17"/>
      <c r="D175" s="1"/>
      <c r="E175" s="1"/>
      <c r="F175" s="1"/>
      <c r="G175" s="1"/>
      <c r="H175" s="1"/>
      <c r="I175" s="1"/>
    </row>
    <row r="176" spans="4:9" ht="12">
      <c r="D176" s="2"/>
      <c r="E176" s="2"/>
      <c r="F176" s="2"/>
      <c r="G176" s="2"/>
      <c r="H176" s="2"/>
      <c r="I176" s="2"/>
    </row>
    <row r="177" spans="4:9" ht="12">
      <c r="D177" s="2"/>
      <c r="E177" s="2"/>
      <c r="F177" s="2"/>
      <c r="G177" s="2"/>
      <c r="H177" s="2"/>
      <c r="I177" s="2"/>
    </row>
    <row r="178" spans="1:9" s="17" customFormat="1" ht="12">
      <c r="A178" s="18"/>
      <c r="B178" s="18"/>
      <c r="C178" s="18"/>
      <c r="D178" s="2"/>
      <c r="E178" s="2"/>
      <c r="F178" s="2"/>
      <c r="G178" s="2"/>
      <c r="H178" s="2"/>
      <c r="I178" s="2"/>
    </row>
    <row r="179" spans="4:9" ht="12">
      <c r="D179" s="1"/>
      <c r="E179" s="1"/>
      <c r="F179" s="1"/>
      <c r="G179" s="1"/>
      <c r="H179" s="1"/>
      <c r="I179" s="1"/>
    </row>
    <row r="180" spans="1:9" ht="12">
      <c r="A180" s="17"/>
      <c r="B180" s="17"/>
      <c r="C180" s="17"/>
      <c r="D180" s="1"/>
      <c r="E180" s="1"/>
      <c r="F180" s="1"/>
      <c r="G180" s="1"/>
      <c r="H180" s="1"/>
      <c r="I180" s="1"/>
    </row>
    <row r="181" spans="4:9" ht="12">
      <c r="D181" s="2"/>
      <c r="E181" s="2"/>
      <c r="F181" s="2"/>
      <c r="G181" s="2"/>
      <c r="H181" s="2"/>
      <c r="I181" s="2"/>
    </row>
    <row r="182" spans="1:9" s="17" customFormat="1" ht="12">
      <c r="A182" s="18"/>
      <c r="B182" s="18"/>
      <c r="C182" s="18"/>
      <c r="D182" s="2"/>
      <c r="E182" s="2"/>
      <c r="F182" s="2"/>
      <c r="G182" s="2"/>
      <c r="H182" s="2"/>
      <c r="I182" s="2"/>
    </row>
    <row r="183" spans="4:9" ht="12">
      <c r="D183" s="1"/>
      <c r="E183" s="1"/>
      <c r="F183" s="1"/>
      <c r="G183" s="1"/>
      <c r="H183" s="1"/>
      <c r="I183" s="1"/>
    </row>
    <row r="184" spans="1:9" ht="12">
      <c r="A184" s="17"/>
      <c r="B184" s="17"/>
      <c r="C184" s="17"/>
      <c r="D184" s="1"/>
      <c r="E184" s="1"/>
      <c r="F184" s="1"/>
      <c r="G184" s="1"/>
      <c r="H184" s="1"/>
      <c r="I184" s="1"/>
    </row>
    <row r="185" spans="4:9" ht="12">
      <c r="D185" s="2"/>
      <c r="E185" s="2"/>
      <c r="F185" s="2"/>
      <c r="G185" s="2"/>
      <c r="H185" s="2"/>
      <c r="I185" s="2"/>
    </row>
    <row r="186" spans="1:9" s="17" customFormat="1" ht="12">
      <c r="A186" s="18"/>
      <c r="B186" s="18"/>
      <c r="C186" s="18"/>
      <c r="D186" s="2"/>
      <c r="E186" s="2"/>
      <c r="F186" s="2"/>
      <c r="G186" s="2"/>
      <c r="H186" s="2"/>
      <c r="I186" s="2"/>
    </row>
    <row r="187" spans="4:9" ht="12">
      <c r="D187" s="1"/>
      <c r="E187" s="1"/>
      <c r="F187" s="1"/>
      <c r="G187" s="1"/>
      <c r="H187" s="1"/>
      <c r="I187" s="1"/>
    </row>
    <row r="188" spans="1:9" ht="12">
      <c r="A188" s="17"/>
      <c r="B188" s="17"/>
      <c r="C188" s="17"/>
      <c r="D188" s="1"/>
      <c r="E188" s="1"/>
      <c r="F188" s="1"/>
      <c r="G188" s="1"/>
      <c r="H188" s="1"/>
      <c r="I188" s="1"/>
    </row>
    <row r="189" spans="4:9" ht="12">
      <c r="D189" s="2"/>
      <c r="E189" s="2"/>
      <c r="F189" s="2"/>
      <c r="G189" s="2"/>
      <c r="H189" s="2"/>
      <c r="I189" s="2"/>
    </row>
    <row r="190" spans="4:9" ht="12">
      <c r="D190" s="2"/>
      <c r="E190" s="2"/>
      <c r="F190" s="2"/>
      <c r="G190" s="2"/>
      <c r="H190" s="2"/>
      <c r="I190" s="2"/>
    </row>
    <row r="191" spans="1:9" s="17" customFormat="1" ht="12">
      <c r="A191" s="18"/>
      <c r="B191" s="18"/>
      <c r="C191" s="18"/>
      <c r="D191" s="2"/>
      <c r="E191" s="2"/>
      <c r="F191" s="2"/>
      <c r="G191" s="2"/>
      <c r="H191" s="2"/>
      <c r="I191" s="2"/>
    </row>
    <row r="192" spans="4:9" ht="12">
      <c r="D192" s="1"/>
      <c r="E192" s="1"/>
      <c r="F192" s="1"/>
      <c r="G192" s="1"/>
      <c r="H192" s="1"/>
      <c r="I192" s="1"/>
    </row>
    <row r="193" spans="1:9" ht="12">
      <c r="A193" s="17"/>
      <c r="B193" s="17"/>
      <c r="C193" s="17"/>
      <c r="D193" s="1"/>
      <c r="E193" s="1"/>
      <c r="F193" s="1"/>
      <c r="G193" s="1"/>
      <c r="H193" s="1"/>
      <c r="I193" s="1"/>
    </row>
    <row r="194" spans="4:9" ht="12">
      <c r="D194" s="2"/>
      <c r="E194" s="2"/>
      <c r="F194" s="2"/>
      <c r="G194" s="2"/>
      <c r="H194" s="2"/>
      <c r="I194" s="2"/>
    </row>
    <row r="195" spans="4:9" ht="12">
      <c r="D195" s="2"/>
      <c r="E195" s="2"/>
      <c r="F195" s="2"/>
      <c r="G195" s="2"/>
      <c r="H195" s="2"/>
      <c r="I195" s="2"/>
    </row>
    <row r="196" spans="4:9" ht="12">
      <c r="D196" s="2"/>
      <c r="E196" s="2"/>
      <c r="F196" s="2"/>
      <c r="G196" s="2"/>
      <c r="H196" s="2"/>
      <c r="I196" s="2"/>
    </row>
  </sheetData>
  <printOptions/>
  <pageMargins left="0.75" right="0.75" top="0.69" bottom="0.24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Statistik Stadt Zürich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Quartalsbericht</dc:title>
  <dc:subject>Monitoring zum Südanflug 2/2004</dc:subject>
  <dc:creator>Thomas Glauser</dc:creator>
  <cp:keywords/>
  <dc:description/>
  <cp:lastModifiedBy>stapfs</cp:lastModifiedBy>
  <cp:lastPrinted>2004-07-20T08:00:49Z</cp:lastPrinted>
  <dcterms:created xsi:type="dcterms:W3CDTF">2002-12-03T08:33:30Z</dcterms:created>
  <dcterms:modified xsi:type="dcterms:W3CDTF">2004-08-02T09:30:17Z</dcterms:modified>
  <cp:category/>
  <cp:version/>
  <cp:contentType/>
  <cp:contentStatus/>
</cp:coreProperties>
</file>