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01.01" sheetId="1" r:id="rId1"/>
    <sheet name="T01.02" sheetId="2" r:id="rId2"/>
    <sheet name="T02.01" sheetId="3" r:id="rId3"/>
    <sheet name="T02.02" sheetId="4" r:id="rId4"/>
    <sheet name="T03.01" sheetId="5" r:id="rId5"/>
    <sheet name="T03.02" sheetId="6" r:id="rId6"/>
    <sheet name="T04.01" sheetId="7" r:id="rId7"/>
    <sheet name="T04.02" sheetId="8" r:id="rId8"/>
    <sheet name="T05.01" sheetId="9" r:id="rId9"/>
    <sheet name="T05.02" sheetId="10" r:id="rId10"/>
    <sheet name="T05.03" sheetId="11" r:id="rId11"/>
    <sheet name="T06.01" sheetId="12" r:id="rId12"/>
    <sheet name="T06.02" sheetId="13" r:id="rId13"/>
    <sheet name="T07.00" sheetId="14" r:id="rId14"/>
    <sheet name="T08.00" sheetId="15" r:id="rId15"/>
    <sheet name="T09.00" sheetId="16" r:id="rId16"/>
    <sheet name="T10.00" sheetId="17" r:id="rId17"/>
    <sheet name="T11.00" sheetId="18" r:id="rId18"/>
    <sheet name="T12.00" sheetId="19" r:id="rId19"/>
    <sheet name="T13.00" sheetId="20" r:id="rId20"/>
    <sheet name="T14.00" sheetId="21" r:id="rId21"/>
  </sheets>
  <externalReferences>
    <externalReference r:id="rId24"/>
  </externalReferences>
  <definedNames>
    <definedName name="Zellen_Löschen">#REF!,#REF!,#REF!,#REF!,#REF!,#REF!</definedName>
  </definedNames>
  <calcPr fullCalcOnLoad="1" fullPrecision="0"/>
</workbook>
</file>

<file path=xl/sharedStrings.xml><?xml version="1.0" encoding="utf-8"?>
<sst xmlns="http://schemas.openxmlformats.org/spreadsheetml/2006/main" count="1505" uniqueCount="166">
  <si>
    <t>T_1.1</t>
  </si>
  <si>
    <t>Wohnbevölkerung</t>
  </si>
  <si>
    <t>Stadt Zürich und Kreis 12</t>
  </si>
  <si>
    <t xml:space="preserve">3. Quartal 2005 </t>
  </si>
  <si>
    <t>3. Quartal 2004</t>
  </si>
  <si>
    <t>Juli 05</t>
  </si>
  <si>
    <t>Aug. 05</t>
  </si>
  <si>
    <t>Sept. 05</t>
  </si>
  <si>
    <t>3. Quartal 2005</t>
  </si>
  <si>
    <t>Veränderung 3. Q. 04–3. Q. 05</t>
  </si>
  <si>
    <t>absolut</t>
  </si>
  <si>
    <t>in %</t>
  </si>
  <si>
    <t>Wohnbevölkerung per Ende Quartal bzw. Monat</t>
  </si>
  <si>
    <t>Stadt Zürich</t>
  </si>
  <si>
    <t>Schweizerinnen und Schweizer</t>
  </si>
  <si>
    <t>Frauen</t>
  </si>
  <si>
    <t>Männer</t>
  </si>
  <si>
    <t>Ausländerinnen und Ausländer</t>
  </si>
  <si>
    <t>Kreis 12</t>
  </si>
  <si>
    <t>Monitoring zum Südanflug</t>
  </si>
  <si>
    <t>MON.3Q.2005</t>
  </si>
  <si>
    <t>Quelle: Statistik Stadt Zürich, BVS</t>
  </si>
  <si>
    <t>T_1.2</t>
  </si>
  <si>
    <t>«Südanflugschneise 12»</t>
  </si>
  <si>
    <t>"Südanflugschneise 12"</t>
  </si>
  <si>
    <t>T_2.1</t>
  </si>
  <si>
    <t>Räumliche Bevölkerungsbewegung Kreis 12</t>
  </si>
  <si>
    <t>nach Herkunft</t>
  </si>
  <si>
    <t>Von ausserhalb zugezogene Personen</t>
  </si>
  <si>
    <t>Aus der übrigen Stadt Zürich zugezogene Personen</t>
  </si>
  <si>
    <t>Nach ausserhalb weggezogene Personen</t>
  </si>
  <si>
    <t>In die übrige Stadt Zürich weggezogene Personen</t>
  </si>
  <si>
    <t>Wanderungsgewinn bzw. Wanderungsverlust (–)</t>
  </si>
  <si>
    <t>...</t>
  </si>
  <si>
    <t>T_2.2</t>
  </si>
  <si>
    <t>Räumliche Bevölkerungsbewegung «Südanflugschneise 12»</t>
  </si>
  <si>
    <t>Aus dem übrigen Kreis 12 zugezogene Personen</t>
  </si>
  <si>
    <t>In den übrigen Kreis 12 weggezogene Personen</t>
  </si>
  <si>
    <t>T_3.1</t>
  </si>
  <si>
    <t>nach Altersklassen</t>
  </si>
  <si>
    <t>0–19 -Jährige</t>
  </si>
  <si>
    <t>20–42 -Jährige</t>
  </si>
  <si>
    <t>43–64 -Jährige</t>
  </si>
  <si>
    <t>65 u.m. -Jährige</t>
  </si>
  <si>
    <t>T_3.2</t>
  </si>
  <si>
    <t>T_4.1</t>
  </si>
  <si>
    <t>ausländische Wohnbevölkerung</t>
  </si>
  <si>
    <t>Serbien und Montenegro</t>
  </si>
  <si>
    <t>Italien</t>
  </si>
  <si>
    <t>Deutschland</t>
  </si>
  <si>
    <t>Türkei</t>
  </si>
  <si>
    <t>Portugal</t>
  </si>
  <si>
    <t>Übrige (inkl. Unbekannt)</t>
  </si>
  <si>
    <t>T_4.2</t>
  </si>
  <si>
    <t>T_5.1</t>
  </si>
  <si>
    <t>In der Stadt umgezogene Personen</t>
  </si>
  <si>
    <t>nach Herkunfts- bzw. Zielort</t>
  </si>
  <si>
    <t>In den Kreis 12 zugezogene Personen</t>
  </si>
  <si>
    <t>nach Herkunftsort:</t>
  </si>
  <si>
    <t>Kreis 1</t>
  </si>
  <si>
    <t>Kreis 2</t>
  </si>
  <si>
    <t>Kreis 3</t>
  </si>
  <si>
    <t>Kreis 4</t>
  </si>
  <si>
    <t>Kreis 5</t>
  </si>
  <si>
    <t>Kreis 6</t>
  </si>
  <si>
    <t>Kreis 7</t>
  </si>
  <si>
    <t>Kreis 8</t>
  </si>
  <si>
    <t>Kreis 9</t>
  </si>
  <si>
    <t>Kreis 10</t>
  </si>
  <si>
    <t>Kreis 11</t>
  </si>
  <si>
    <t>Im Kreis 12 umgezogene Personen</t>
  </si>
  <si>
    <t>nach Herkunftsquartier:</t>
  </si>
  <si>
    <t>Saatlen</t>
  </si>
  <si>
    <t>Schwamendingen-Mitte</t>
  </si>
  <si>
    <t>Hirzenbach</t>
  </si>
  <si>
    <t>Aus dem Kreis 12 weggezogene Personen</t>
  </si>
  <si>
    <t>nach Zielort:</t>
  </si>
  <si>
    <t>nach Zielquartier:</t>
  </si>
  <si>
    <t>Wanderungssaldo Personen</t>
  </si>
  <si>
    <t>nach Gebiet:</t>
  </si>
  <si>
    <t>T_5.2</t>
  </si>
  <si>
    <t>In der Stadt umgezogene Schweizerinnen und Schweizer</t>
  </si>
  <si>
    <t>T_5.3</t>
  </si>
  <si>
    <t>In der Stadt umgezogene Ausländerinnen und Ausländer</t>
  </si>
  <si>
    <t>T_6.1</t>
  </si>
  <si>
    <t>Räumliche Bevölkerungsbewegung von Personen im Familienverband und Einzelpersonen Kreis 12</t>
  </si>
  <si>
    <t>im Familienverband</t>
  </si>
  <si>
    <t>Einzelpersonen</t>
  </si>
  <si>
    <t>T_6.2</t>
  </si>
  <si>
    <t>Räumliche Bevölkerungsbewegung von Personen im Familienverband und Einzelpersonen «Südanflugschneise 12»</t>
  </si>
  <si>
    <t>T_7.0</t>
  </si>
  <si>
    <t>Bautätigkeit</t>
  </si>
  <si>
    <t>in der Stadt Zürich, im Kreis 12 und in der «Südanflugschneise 12»</t>
  </si>
  <si>
    <t>1. Quartal 2005</t>
  </si>
  <si>
    <t>2. Quartal 2005</t>
  </si>
  <si>
    <t>Veränderung des Wohnungsbestandes</t>
  </si>
  <si>
    <t>Neubau</t>
  </si>
  <si>
    <t>Ganze Stadt</t>
  </si>
  <si>
    <t>Umbau Saldo</t>
  </si>
  <si>
    <t>Abbruch</t>
  </si>
  <si>
    <t>Laufende Bautätigkeit</t>
  </si>
  <si>
    <t>Im Bau</t>
  </si>
  <si>
    <t>Nicht im Bau (Bewilligt)</t>
  </si>
  <si>
    <t>Quelle: Statistik Stadt Zürich, EAG</t>
  </si>
  <si>
    <t>T_8.0</t>
  </si>
  <si>
    <t>Leerwohnungen</t>
  </si>
  <si>
    <t>1995–2005</t>
  </si>
  <si>
    <t>Leerwohnungsziffer</t>
  </si>
  <si>
    <t>2005 #1</t>
  </si>
  <si>
    <t>Quelle: Statistik Stadt Zürich</t>
  </si>
  <si>
    <t>#1 Ab 2005 wurde die Zählpraxis geändert. Gezählt werden nur noch jene leer stehenden Wohnungen, welche am Stichtag verfügbar sind ohne die auf einen späteren Zeitpunkt schon vermieteten.</t>
  </si>
  <si>
    <t>T_9.0</t>
  </si>
  <si>
    <t>Freihandkauf</t>
  </si>
  <si>
    <t>Im Freihandkauf umgesetzte Einfamilienhäuser</t>
  </si>
  <si>
    <t>Im Freihandkauf umgesetzte Eigentumswohnungen</t>
  </si>
  <si>
    <t>m² Preis bebaute Wohnzonen</t>
  </si>
  <si>
    <t>T_10</t>
  </si>
  <si>
    <t>Wohnungsbestand</t>
  </si>
  <si>
    <t>nach Gebäudeart und Stadtquartier</t>
  </si>
  <si>
    <t>2004</t>
  </si>
  <si>
    <t>Total</t>
  </si>
  <si>
    <t>Wohnungen nach Gebäudeart</t>
  </si>
  <si>
    <t>Einfamilienhäuser</t>
  </si>
  <si>
    <t>Mehrfamilienhäuser</t>
  </si>
  <si>
    <t xml:space="preserve">Übrige Wohnhäuser </t>
  </si>
  <si>
    <t>Nutzbauten</t>
  </si>
  <si>
    <t>total</t>
  </si>
  <si>
    <t>2003</t>
  </si>
  <si>
    <t>"Südanflugschneise 12" 2003</t>
  </si>
  <si>
    <t>"Südanflugschneise 12" 2004</t>
  </si>
  <si>
    <t>T_11.0</t>
  </si>
  <si>
    <t>nach Bauperiode und Stadtquartier</t>
  </si>
  <si>
    <t>vor 1931</t>
  </si>
  <si>
    <t>1931–1950</t>
  </si>
  <si>
    <t>1951–1960</t>
  </si>
  <si>
    <t>1961–1970</t>
  </si>
  <si>
    <t>1971–1980</t>
  </si>
  <si>
    <t>1981–1990</t>
  </si>
  <si>
    <t>1991–2000</t>
  </si>
  <si>
    <t>nach 2001</t>
  </si>
  <si>
    <t>T_12.0</t>
  </si>
  <si>
    <t>nach Eigentumsart und Stadtquartier</t>
  </si>
  <si>
    <t>Privates Eigentum (ohne Baugenossenschaften)</t>
  </si>
  <si>
    <t>Baugenossenschafen</t>
  </si>
  <si>
    <t>Öffentliches Eigentum</t>
  </si>
  <si>
    <t>Religionsgemeinschaften</t>
  </si>
  <si>
    <t>Natürlich Personen</t>
  </si>
  <si>
    <t>Gesellschaften</t>
  </si>
  <si>
    <t>Pensionkassen</t>
  </si>
  <si>
    <t>Vereine, private Stiftungen</t>
  </si>
  <si>
    <t>(%)</t>
  </si>
  <si>
    <t>Stadtgemeinde</t>
  </si>
  <si>
    <t>übrige öffentliche</t>
  </si>
  <si>
    <t>200 594</t>
  </si>
  <si>
    <t>T_13.0</t>
  </si>
  <si>
    <t>nach Zimmerzahl und Stadtquartier</t>
  </si>
  <si>
    <t>Wohnungen</t>
  </si>
  <si>
    <t>nach Zimmerzahl</t>
  </si>
  <si>
    <t>1</t>
  </si>
  <si>
    <t>2</t>
  </si>
  <si>
    <t>3</t>
  </si>
  <si>
    <t>4</t>
  </si>
  <si>
    <t>5</t>
  </si>
  <si>
    <t>8 und mehr</t>
  </si>
  <si>
    <t>T_14.0</t>
  </si>
  <si>
    <t>nach Zimmerzahl und Stadtquartier (%)</t>
  </si>
</sst>
</file>

<file path=xl/styles.xml><?xml version="1.0" encoding="utf-8"?>
<styleSheet xmlns="http://schemas.openxmlformats.org/spreadsheetml/2006/main">
  <numFmts count="6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0.0_)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d/m/yy\ h:mm\ AM/PM"/>
    <numFmt numFmtId="179" formatCode="d/m/yy\ h:mm"/>
    <numFmt numFmtId="180" formatCode="&quot;SFr.&quot;\ #,##0.00"/>
    <numFmt numFmtId="181" formatCode="##\ ###\ ##0"/>
    <numFmt numFmtId="182" formatCode="###\ ###"/>
    <numFmt numFmtId="183" formatCode="#\ ##0;\–#\ ##0;&quot;–&quot;"/>
    <numFmt numFmtId="184" formatCode="#\ ##0.0;\–#\ ##0.0;&quot;–&quot;"/>
    <numFmt numFmtId="185" formatCode="###\ ###.0"/>
    <numFmt numFmtId="186" formatCode="###\ ##0.0"/>
    <numFmt numFmtId="187" formatCode="mmm\ yyyy"/>
    <numFmt numFmtId="188" formatCode="##\ ##0.0;\–##\ ##0.0;&quot;–&quot;"/>
    <numFmt numFmtId="189" formatCode="######\ ##0.0;\–######\ ##0.0;&quot;–&quot;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#\ ##0"/>
    <numFmt numFmtId="196" formatCode="0_)"/>
    <numFmt numFmtId="197" formatCode="#\ ##0.#;\–#\ ##0.#;&quot;–&quot;"/>
    <numFmt numFmtId="198" formatCode="#\ ##0;\–#\ ##0__;&quot;–&quot;"/>
    <numFmt numFmtId="199" formatCode="d/m/yy"/>
    <numFmt numFmtId="200" formatCode="_ [$€-2]\ * #,##0.00_ ;_ [$€-2]\ * \-#,##0.00_ ;_ [$€-2]\ * &quot;-&quot;??_ "/>
    <numFmt numFmtId="201" formatCode="#\ ##0;\-#\ ##0;&quot;–&quot;"/>
    <numFmt numFmtId="202" formatCode="#\ ##0.0;\-#\ ##0.0;&quot;–&quot;"/>
    <numFmt numFmtId="203" formatCode="\-"/>
    <numFmt numFmtId="204" formatCode="#.0\ ##0;\-#.0\ ##0;&quot;–&quot;"/>
    <numFmt numFmtId="205" formatCode="#.\ ##0;\-#.\ ##0;&quot;–&quot;"/>
    <numFmt numFmtId="206" formatCode="##.\ ##0;\-##.\ ##0;&quot;–&quot;"/>
    <numFmt numFmtId="207" formatCode="###.\ ##0;\-###.\ ##0;&quot;–&quot;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0000000_);_(* \(#,##0.00000000\);_(* &quot;-&quot;??_);_(@_)"/>
    <numFmt numFmtId="214" formatCode="_(* #,##0.000000000_);_(* \(#,##0.000000000\);_(* &quot;-&quot;??_);_(@_)"/>
    <numFmt numFmtId="215" formatCode="_(* #,##0.0_);_(* \(#,##0.0\);_(* &quot;-&quot;??_);_(@_)"/>
    <numFmt numFmtId="216" formatCode="######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  <font>
      <sz val="10"/>
      <name val="Courier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82" fontId="5" fillId="0" borderId="0" xfId="0" applyNumberFormat="1" applyFont="1" applyFill="1" applyBorder="1" applyAlignment="1" applyProtection="1">
      <alignment horizontal="right"/>
      <protection locked="0"/>
    </xf>
    <xf numFmtId="186" fontId="5" fillId="0" borderId="0" xfId="0" applyNumberFormat="1" applyFont="1" applyFill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186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 quotePrefix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24" applyNumberFormat="1" applyFont="1" applyFill="1" applyBorder="1" applyAlignment="1" applyProtection="1">
      <alignment horizontal="left" vertical="center"/>
      <protection/>
    </xf>
    <xf numFmtId="201" fontId="5" fillId="0" borderId="0" xfId="0" applyNumberFormat="1" applyFont="1" applyFill="1" applyBorder="1" applyAlignment="1" applyProtection="1">
      <alignment horizontal="right"/>
      <protection locked="0"/>
    </xf>
    <xf numFmtId="202" fontId="5" fillId="0" borderId="0" xfId="0" applyNumberFormat="1" applyFont="1" applyFill="1" applyBorder="1" applyAlignment="1" applyProtection="1">
      <alignment horizontal="right"/>
      <protection locked="0"/>
    </xf>
    <xf numFmtId="201" fontId="3" fillId="0" borderId="0" xfId="0" applyNumberFormat="1" applyFont="1" applyFill="1" applyBorder="1" applyAlignment="1" applyProtection="1">
      <alignment horizontal="right"/>
      <protection locked="0"/>
    </xf>
    <xf numFmtId="202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indent="1"/>
      <protection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7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24" applyNumberFormat="1" applyFont="1" applyFill="1" applyBorder="1" applyAlignment="1" applyProtection="1">
      <alignment horizontal="left" vertical="center"/>
      <protection/>
    </xf>
    <xf numFmtId="17" fontId="3" fillId="0" borderId="0" xfId="0" applyNumberFormat="1" applyFont="1" applyFill="1" applyBorder="1" applyAlignment="1" applyProtection="1">
      <alignment horizontal="left"/>
      <protection/>
    </xf>
    <xf numFmtId="201" fontId="3" fillId="0" borderId="0" xfId="0" applyNumberFormat="1" applyFont="1" applyFill="1" applyBorder="1" applyAlignment="1" applyProtection="1">
      <alignment horizontal="left"/>
      <protection locked="0"/>
    </xf>
    <xf numFmtId="201" fontId="3" fillId="0" borderId="0" xfId="24" applyNumberFormat="1" applyFont="1" applyFill="1" applyBorder="1" applyAlignment="1" applyProtection="1">
      <alignment horizontal="left" vertical="center" indent="1"/>
      <protection/>
    </xf>
    <xf numFmtId="201" fontId="3" fillId="0" borderId="0" xfId="0" applyNumberFormat="1" applyFont="1" applyFill="1" applyBorder="1" applyAlignment="1" applyProtection="1">
      <alignment horizontal="left" indent="1"/>
      <protection locked="0"/>
    </xf>
    <xf numFmtId="201" fontId="3" fillId="0" borderId="0" xfId="0" applyNumberFormat="1" applyFont="1" applyFill="1" applyBorder="1" applyAlignment="1" applyProtection="1">
      <alignment horizontal="left" indent="1"/>
      <protection/>
    </xf>
    <xf numFmtId="201" fontId="3" fillId="0" borderId="0" xfId="0" applyNumberFormat="1" applyFont="1" applyFill="1" applyBorder="1" applyAlignment="1">
      <alignment horizontal="left" indent="1"/>
    </xf>
    <xf numFmtId="201" fontId="5" fillId="0" borderId="0" xfId="24" applyNumberFormat="1" applyFont="1" applyFill="1" applyBorder="1" applyAlignment="1" applyProtection="1">
      <alignment horizontal="left" vertical="center" indent="1"/>
      <protection/>
    </xf>
    <xf numFmtId="201" fontId="3" fillId="0" borderId="0" xfId="24" applyNumberFormat="1" applyFont="1" applyFill="1" applyBorder="1" applyAlignment="1" applyProtection="1">
      <alignment horizontal="left" vertical="center"/>
      <protection/>
    </xf>
    <xf numFmtId="201" fontId="5" fillId="0" borderId="0" xfId="0" applyNumberFormat="1" applyFont="1" applyFill="1" applyBorder="1" applyAlignment="1" applyProtection="1">
      <alignment horizontal="left"/>
      <protection locked="0"/>
    </xf>
    <xf numFmtId="201" fontId="5" fillId="0" borderId="0" xfId="24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01" fontId="5" fillId="0" borderId="0" xfId="0" applyNumberFormat="1" applyFont="1" applyBorder="1" applyAlignment="1">
      <alignment/>
    </xf>
    <xf numFmtId="174" fontId="5" fillId="0" borderId="0" xfId="19" applyNumberFormat="1" applyFont="1" applyFill="1" applyBorder="1" applyAlignment="1">
      <alignment horizontal="right"/>
    </xf>
    <xf numFmtId="201" fontId="3" fillId="0" borderId="0" xfId="0" applyNumberFormat="1" applyFont="1" applyBorder="1" applyAlignment="1">
      <alignment/>
    </xf>
    <xf numFmtId="201" fontId="3" fillId="0" borderId="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right"/>
    </xf>
    <xf numFmtId="174" fontId="3" fillId="0" borderId="0" xfId="19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201" fontId="3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41" fontId="5" fillId="0" borderId="0" xfId="18" applyFont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41" fontId="3" fillId="0" borderId="0" xfId="18" applyFont="1" applyBorder="1" applyAlignment="1">
      <alignment/>
    </xf>
    <xf numFmtId="174" fontId="3" fillId="0" borderId="0" xfId="0" applyNumberFormat="1" applyFont="1" applyFill="1" applyBorder="1" applyAlignment="1">
      <alignment horizontal="right"/>
    </xf>
    <xf numFmtId="174" fontId="5" fillId="0" borderId="0" xfId="20" applyNumberFormat="1" applyFont="1" applyFill="1" applyBorder="1" applyAlignment="1">
      <alignment horizontal="right"/>
    </xf>
    <xf numFmtId="174" fontId="3" fillId="0" borderId="0" xfId="20" applyNumberFormat="1" applyFont="1" applyFill="1" applyBorder="1" applyAlignment="1">
      <alignment horizontal="right"/>
    </xf>
    <xf numFmtId="0" fontId="3" fillId="0" borderId="0" xfId="25" applyNumberFormat="1" applyFont="1" applyFill="1" applyBorder="1" applyAlignment="1" applyProtection="1" quotePrefix="1">
      <alignment horizontal="left"/>
      <protection/>
    </xf>
    <xf numFmtId="201" fontId="3" fillId="0" borderId="0" xfId="28" applyNumberFormat="1" applyFont="1" applyFill="1" applyBorder="1" applyAlignment="1" quotePrefix="1">
      <alignment horizontal="right" vertical="center"/>
      <protection/>
    </xf>
    <xf numFmtId="201" fontId="3" fillId="0" borderId="0" xfId="28" applyNumberFormat="1" applyFont="1" applyFill="1" applyBorder="1" applyAlignment="1">
      <alignment horizontal="right" vertical="center"/>
      <protection/>
    </xf>
    <xf numFmtId="174" fontId="3" fillId="0" borderId="0" xfId="28" applyNumberFormat="1" applyFont="1" applyFill="1" applyBorder="1" applyAlignment="1" applyProtection="1">
      <alignment horizontal="right" vertical="center"/>
      <protection/>
    </xf>
    <xf numFmtId="0" fontId="5" fillId="0" borderId="0" xfId="25" applyNumberFormat="1" applyFont="1" applyFill="1" applyBorder="1" applyAlignment="1" applyProtection="1" quotePrefix="1">
      <alignment horizontal="left"/>
      <protection/>
    </xf>
    <xf numFmtId="174" fontId="5" fillId="0" borderId="0" xfId="28" applyNumberFormat="1" applyFont="1" applyFill="1" applyBorder="1" applyAlignment="1" applyProtection="1">
      <alignment horizontal="right" vertical="center"/>
      <protection/>
    </xf>
    <xf numFmtId="172" fontId="5" fillId="0" borderId="0" xfId="25" applyNumberFormat="1" applyFont="1" applyFill="1" applyBorder="1" applyAlignment="1">
      <alignment horizontal="left"/>
      <protection/>
    </xf>
    <xf numFmtId="172" fontId="3" fillId="0" borderId="0" xfId="25" applyNumberFormat="1" applyFont="1" applyFill="1" applyBorder="1" applyAlignment="1" applyProtection="1">
      <alignment horizontal="left"/>
      <protection/>
    </xf>
    <xf numFmtId="172" fontId="3" fillId="0" borderId="0" xfId="25" applyNumberFormat="1" applyFont="1" applyFill="1" applyBorder="1" applyAlignment="1">
      <alignment horizontal="left"/>
      <protection/>
    </xf>
    <xf numFmtId="172" fontId="5" fillId="0" borderId="0" xfId="25" applyNumberFormat="1" applyFont="1" applyFill="1" applyBorder="1" applyAlignment="1" applyProtection="1">
      <alignment horizontal="left"/>
      <protection/>
    </xf>
    <xf numFmtId="201" fontId="5" fillId="0" borderId="0" xfId="25" applyNumberFormat="1" applyFont="1" applyFill="1" applyBorder="1" applyAlignment="1" applyProtection="1">
      <alignment horizontal="right"/>
      <protection/>
    </xf>
    <xf numFmtId="201" fontId="5" fillId="0" borderId="0" xfId="28" applyNumberFormat="1" applyFont="1" applyFill="1" applyBorder="1" applyAlignment="1" applyProtection="1">
      <alignment horizontal="right" vertical="center"/>
      <protection/>
    </xf>
    <xf numFmtId="201" fontId="5" fillId="0" borderId="0" xfId="25" applyNumberFormat="1" applyFont="1" applyFill="1" applyBorder="1" applyAlignment="1">
      <alignment horizontal="right"/>
      <protection/>
    </xf>
    <xf numFmtId="201" fontId="3" fillId="0" borderId="0" xfId="25" applyNumberFormat="1" applyFont="1" applyFill="1" applyBorder="1" applyAlignment="1" applyProtection="1">
      <alignment horizontal="right"/>
      <protection/>
    </xf>
    <xf numFmtId="201" fontId="3" fillId="0" borderId="0" xfId="28" applyNumberFormat="1" applyFont="1" applyFill="1" applyBorder="1" applyAlignment="1" applyProtection="1">
      <alignment horizontal="right" vertical="center"/>
      <protection/>
    </xf>
    <xf numFmtId="201" fontId="3" fillId="0" borderId="0" xfId="25" applyNumberFormat="1" applyFont="1" applyFill="1" applyBorder="1" applyAlignment="1">
      <alignment horizontal="right"/>
      <protection/>
    </xf>
    <xf numFmtId="0" fontId="3" fillId="0" borderId="0" xfId="0" applyNumberFormat="1" applyFont="1" applyBorder="1" applyAlignment="1" applyProtection="1">
      <alignment horizontal="left"/>
      <protection/>
    </xf>
    <xf numFmtId="201" fontId="3" fillId="0" borderId="0" xfId="0" applyNumberFormat="1" applyFont="1" applyBorder="1" applyAlignment="1" applyProtection="1">
      <alignment horizontal="right"/>
      <protection/>
    </xf>
    <xf numFmtId="201" fontId="5" fillId="0" borderId="0" xfId="0" applyNumberFormat="1" applyFont="1" applyBorder="1" applyAlignment="1" applyProtection="1">
      <alignment horizontal="right"/>
      <protection/>
    </xf>
    <xf numFmtId="172" fontId="3" fillId="0" borderId="0" xfId="26" applyNumberFormat="1" applyFont="1" applyFill="1" applyBorder="1" applyAlignment="1" applyProtection="1">
      <alignment vertical="top"/>
      <protection/>
    </xf>
    <xf numFmtId="201" fontId="3" fillId="0" borderId="0" xfId="25" applyNumberFormat="1" applyFont="1" applyFill="1" applyBorder="1" applyAlignment="1" applyProtection="1" quotePrefix="1">
      <alignment horizontal="right"/>
      <protection/>
    </xf>
    <xf numFmtId="201" fontId="3" fillId="0" borderId="0" xfId="24" applyNumberFormat="1" applyFont="1" applyFill="1" applyBorder="1" applyAlignment="1" applyProtection="1">
      <alignment horizontal="right" vertical="center"/>
      <protection/>
    </xf>
    <xf numFmtId="201" fontId="5" fillId="0" borderId="0" xfId="24" applyNumberFormat="1" applyFont="1" applyFill="1" applyBorder="1" applyAlignment="1" applyProtection="1">
      <alignment horizontal="right" vertical="center"/>
      <protection/>
    </xf>
    <xf numFmtId="202" fontId="3" fillId="0" borderId="0" xfId="0" applyNumberFormat="1" applyFont="1" applyBorder="1" applyAlignment="1" applyProtection="1">
      <alignment horizontal="right"/>
      <protection/>
    </xf>
    <xf numFmtId="201" fontId="3" fillId="0" borderId="0" xfId="0" applyNumberFormat="1" applyFont="1" applyBorder="1" applyAlignment="1" applyProtection="1">
      <alignment/>
      <protection/>
    </xf>
    <xf numFmtId="202" fontId="5" fillId="0" borderId="0" xfId="0" applyNumberFormat="1" applyFont="1" applyBorder="1" applyAlignment="1" applyProtection="1">
      <alignment horizontal="right"/>
      <protection/>
    </xf>
    <xf numFmtId="201" fontId="5" fillId="0" borderId="0" xfId="0" applyNumberFormat="1" applyFont="1" applyBorder="1" applyAlignment="1" applyProtection="1">
      <alignment/>
      <protection/>
    </xf>
    <xf numFmtId="172" fontId="3" fillId="0" borderId="0" xfId="25" applyNumberFormat="1" applyFont="1" applyFill="1" applyBorder="1" applyAlignment="1">
      <alignment horizontal="right" vertical="top"/>
      <protection/>
    </xf>
    <xf numFmtId="216" fontId="3" fillId="0" borderId="0" xfId="25" applyNumberFormat="1" applyFont="1" applyFill="1" applyBorder="1" applyAlignment="1">
      <alignment horizontal="left"/>
      <protection/>
    </xf>
    <xf numFmtId="216" fontId="5" fillId="0" borderId="0" xfId="25" applyNumberFormat="1" applyFont="1" applyFill="1" applyBorder="1" applyAlignment="1" applyProtection="1">
      <alignment horizontal="left"/>
      <protection/>
    </xf>
    <xf numFmtId="174" fontId="3" fillId="0" borderId="0" xfId="25" applyNumberFormat="1" applyFont="1" applyFill="1" applyBorder="1" applyAlignment="1" applyProtection="1" quotePrefix="1">
      <alignment horizontal="right"/>
      <protection/>
    </xf>
    <xf numFmtId="174" fontId="3" fillId="0" borderId="0" xfId="28" applyNumberFormat="1" applyFont="1" applyFill="1" applyBorder="1" applyAlignment="1" quotePrefix="1">
      <alignment horizontal="right" vertical="center"/>
      <protection/>
    </xf>
    <xf numFmtId="174" fontId="3" fillId="0" borderId="0" xfId="28" applyNumberFormat="1" applyFont="1" applyFill="1" applyBorder="1" applyAlignment="1">
      <alignment horizontal="right" vertical="center"/>
      <protection/>
    </xf>
    <xf numFmtId="174" fontId="5" fillId="0" borderId="0" xfId="25" applyNumberFormat="1" applyFont="1" applyFill="1" applyBorder="1" applyAlignment="1" applyProtection="1">
      <alignment horizontal="right"/>
      <protection/>
    </xf>
    <xf numFmtId="174" fontId="5" fillId="0" borderId="0" xfId="25" applyNumberFormat="1" applyFont="1" applyFill="1" applyBorder="1" applyAlignment="1">
      <alignment horizontal="right"/>
      <protection/>
    </xf>
    <xf numFmtId="174" fontId="3" fillId="0" borderId="0" xfId="25" applyNumberFormat="1" applyFont="1" applyFill="1" applyBorder="1" applyAlignment="1" applyProtection="1">
      <alignment horizontal="right"/>
      <protection/>
    </xf>
    <xf numFmtId="174" fontId="3" fillId="0" borderId="0" xfId="25" applyNumberFormat="1" applyFont="1" applyFill="1" applyBorder="1" applyAlignment="1">
      <alignment horizontal="right"/>
      <protection/>
    </xf>
    <xf numFmtId="174" fontId="3" fillId="0" borderId="0" xfId="0" applyNumberFormat="1" applyFont="1" applyBorder="1" applyAlignment="1" applyProtection="1">
      <alignment horizontal="right"/>
      <protection/>
    </xf>
    <xf numFmtId="174" fontId="5" fillId="0" borderId="0" xfId="0" applyNumberFormat="1" applyFont="1" applyBorder="1" applyAlignment="1" applyProtection="1">
      <alignment horizontal="right"/>
      <protection/>
    </xf>
    <xf numFmtId="174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3" fillId="0" borderId="0" xfId="25" applyNumberFormat="1" applyFont="1" applyFill="1" applyBorder="1" applyAlignment="1" applyProtection="1">
      <alignment horizontal="left"/>
      <protection/>
    </xf>
    <xf numFmtId="0" fontId="3" fillId="0" borderId="0" xfId="24" applyNumberFormat="1" applyFont="1" applyFill="1" applyBorder="1" applyAlignment="1" applyProtection="1">
      <alignment horizontal="left"/>
      <protection/>
    </xf>
    <xf numFmtId="172" fontId="3" fillId="0" borderId="0" xfId="28" applyNumberFormat="1" applyFont="1" applyFill="1" applyBorder="1" applyAlignment="1" applyProtection="1">
      <alignment horizontal="left"/>
      <protection/>
    </xf>
    <xf numFmtId="172" fontId="3" fillId="0" borderId="0" xfId="28" applyNumberFormat="1" applyFont="1" applyFill="1" applyBorder="1" applyAlignment="1" applyProtection="1">
      <alignment horizontal="left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172" fontId="3" fillId="0" borderId="0" xfId="28" applyNumberFormat="1" applyFont="1" applyFill="1" applyBorder="1" applyAlignment="1">
      <alignment horizontal="left" vertical="top"/>
      <protection/>
    </xf>
    <xf numFmtId="172" fontId="3" fillId="0" borderId="0" xfId="28" applyNumberFormat="1" applyFont="1" applyFill="1" applyBorder="1" applyAlignment="1" applyProtection="1">
      <alignment horizontal="left" vertical="top"/>
      <protection/>
    </xf>
    <xf numFmtId="201" fontId="3" fillId="0" borderId="0" xfId="0" applyNumberFormat="1" applyFont="1" applyBorder="1" applyAlignment="1">
      <alignment/>
    </xf>
    <xf numFmtId="172" fontId="3" fillId="0" borderId="0" xfId="27" applyNumberFormat="1" applyFont="1" applyFill="1" applyBorder="1" applyAlignment="1" applyProtection="1">
      <alignment horizontal="left"/>
      <protection/>
    </xf>
    <xf numFmtId="201" fontId="5" fillId="0" borderId="0" xfId="0" applyNumberFormat="1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24" applyNumberFormat="1" applyFont="1" applyFill="1" applyBorder="1" applyAlignment="1" applyProtection="1">
      <alignment horizontal="left" vertical="top"/>
      <protection/>
    </xf>
    <xf numFmtId="201" fontId="3" fillId="0" borderId="0" xfId="24" applyNumberFormat="1" applyFont="1" applyFill="1" applyBorder="1" applyAlignment="1" applyProtection="1">
      <alignment horizontal="right" vertical="top"/>
      <protection/>
    </xf>
    <xf numFmtId="201" fontId="3" fillId="0" borderId="0" xfId="28" applyNumberFormat="1" applyFont="1" applyFill="1" applyBorder="1" applyAlignment="1">
      <alignment horizontal="right" vertical="top"/>
      <protection/>
    </xf>
    <xf numFmtId="201" fontId="3" fillId="0" borderId="0" xfId="28" applyNumberFormat="1" applyFont="1" applyFill="1" applyBorder="1" applyAlignment="1" applyProtection="1">
      <alignment horizontal="right" vertical="top"/>
      <protection/>
    </xf>
    <xf numFmtId="172" fontId="3" fillId="0" borderId="0" xfId="25" applyNumberFormat="1" applyFont="1" applyFill="1" applyBorder="1" applyAlignment="1">
      <alignment horizontal="left" vertical="top"/>
      <protection/>
    </xf>
    <xf numFmtId="172" fontId="3" fillId="0" borderId="0" xfId="26" applyNumberFormat="1" applyFont="1" applyFill="1" applyBorder="1" applyAlignment="1" applyProtection="1">
      <alignment/>
      <protection/>
    </xf>
    <xf numFmtId="172" fontId="3" fillId="0" borderId="0" xfId="26" applyNumberFormat="1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172" fontId="3" fillId="0" borderId="0" xfId="29" applyNumberFormat="1" applyFont="1" applyFill="1" applyBorder="1" applyAlignment="1" applyProtection="1">
      <alignment/>
      <protection/>
    </xf>
    <xf numFmtId="172" fontId="3" fillId="0" borderId="0" xfId="29" applyNumberFormat="1" applyFont="1" applyFill="1" applyBorder="1" applyAlignment="1" applyProtection="1">
      <alignment/>
      <protection/>
    </xf>
    <xf numFmtId="172" fontId="3" fillId="0" borderId="0" xfId="29" applyNumberFormat="1" applyFont="1" applyFill="1" applyBorder="1" applyAlignment="1" applyProtection="1">
      <alignment vertical="top"/>
      <protection/>
    </xf>
    <xf numFmtId="172" fontId="3" fillId="0" borderId="0" xfId="29" applyNumberFormat="1" applyFont="1" applyFill="1" applyBorder="1" applyAlignment="1" applyProtection="1">
      <alignment horizontal="left"/>
      <protection/>
    </xf>
    <xf numFmtId="172" fontId="3" fillId="0" borderId="0" xfId="29" applyNumberFormat="1" applyFont="1" applyFill="1" applyBorder="1" applyAlignment="1" applyProtection="1">
      <alignment horizontal="left"/>
      <protection/>
    </xf>
    <xf numFmtId="172" fontId="3" fillId="0" borderId="0" xfId="29" applyNumberFormat="1" applyFont="1" applyFill="1" applyBorder="1" applyAlignment="1" applyProtection="1">
      <alignment horizontal="left" vertical="top"/>
      <protection/>
    </xf>
  </cellXfs>
  <cellStyles count="18">
    <cellStyle name="Normal" xfId="0"/>
    <cellStyle name="Followed Hyperlink" xfId="15"/>
    <cellStyle name="Comma" xfId="16"/>
    <cellStyle name="Comma [0]" xfId="17"/>
    <cellStyle name="Dezimal [0]_T_MON_3Q_2005_09.00" xfId="18"/>
    <cellStyle name="Dezimal_T_MON_3Q_2005_07.00" xfId="19"/>
    <cellStyle name="Dezimal_T_MON_3Q_2005_09.00" xfId="20"/>
    <cellStyle name="Euro" xfId="21"/>
    <cellStyle name="Hyperlink" xfId="22"/>
    <cellStyle name="Percent" xfId="23"/>
    <cellStyle name="Standard_Y-1-722E" xfId="24"/>
    <cellStyle name="Standard_Y-9-105E" xfId="25"/>
    <cellStyle name="Standard_Y-9-208E" xfId="26"/>
    <cellStyle name="Standard_Y-9-230E" xfId="27"/>
    <cellStyle name="Standard_Y-9-306E" xfId="28"/>
    <cellStyle name="Standard_Y-9-315E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5\Statistische_Beobachtung\MON_3Q_2005\04_GzD\Tabellen\DTP\T_MON_2Q_2005_06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daten"/>
      <sheetName val="Input"/>
      <sheetName val="Output"/>
      <sheetName val="Control"/>
      <sheetName val="Master"/>
      <sheetName val="InDesign"/>
      <sheetName val="Fussnoten"/>
      <sheetName val="Jahrbuch"/>
      <sheetName val="Internet"/>
      <sheetName val="Print"/>
      <sheetName val="CD"/>
      <sheetName val="Map"/>
      <sheetName val="Hist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27"/>
  <sheetViews>
    <sheetView tabSelected="1" workbookViewId="0" topLeftCell="A1">
      <selection activeCell="A1" sqref="A1"/>
    </sheetView>
  </sheetViews>
  <sheetFormatPr defaultColWidth="11.421875" defaultRowHeight="12.75"/>
  <cols>
    <col min="1" max="8" width="10.8515625" style="10" customWidth="1"/>
    <col min="9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0</v>
      </c>
    </row>
    <row r="4" ht="11.25">
      <c r="A4" s="9" t="s">
        <v>1</v>
      </c>
    </row>
    <row r="5" ht="11.25">
      <c r="A5" s="9" t="s">
        <v>2</v>
      </c>
    </row>
    <row r="6" ht="11.25">
      <c r="A6" s="9" t="s">
        <v>3</v>
      </c>
    </row>
    <row r="8" ht="11.25">
      <c r="A8" s="10" t="s">
        <v>21</v>
      </c>
    </row>
    <row r="11" spans="1:8" ht="11.25">
      <c r="A11" s="1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103" t="s">
        <v>9</v>
      </c>
      <c r="H11" s="103"/>
    </row>
    <row r="12" spans="1:8" ht="11.25">
      <c r="A12" s="12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3" t="s">
        <v>12</v>
      </c>
      <c r="B13" s="5"/>
      <c r="C13" s="5"/>
      <c r="D13" s="5"/>
      <c r="E13" s="5"/>
      <c r="F13" s="5"/>
      <c r="G13" s="5"/>
      <c r="H13" s="5"/>
    </row>
    <row r="14" spans="1:8" ht="11.25">
      <c r="A14" s="13" t="s">
        <v>13</v>
      </c>
      <c r="B14" s="5">
        <v>365925</v>
      </c>
      <c r="C14" s="5">
        <v>366638</v>
      </c>
      <c r="D14" s="5">
        <v>371751</v>
      </c>
      <c r="E14" s="5">
        <v>367182</v>
      </c>
      <c r="F14" s="5">
        <v>367182</v>
      </c>
      <c r="G14" s="5">
        <v>1257</v>
      </c>
      <c r="H14" s="6">
        <v>0.3</v>
      </c>
    </row>
    <row r="15" spans="1:8" ht="11.25">
      <c r="A15" s="1" t="s">
        <v>14</v>
      </c>
      <c r="B15" s="7">
        <v>255351</v>
      </c>
      <c r="C15" s="7">
        <v>255497</v>
      </c>
      <c r="D15" s="7">
        <v>259670</v>
      </c>
      <c r="E15" s="7">
        <v>255613</v>
      </c>
      <c r="F15" s="7">
        <v>255613</v>
      </c>
      <c r="G15" s="7">
        <v>262</v>
      </c>
      <c r="H15" s="8">
        <v>0.1</v>
      </c>
    </row>
    <row r="16" spans="1:8" ht="11.25">
      <c r="A16" s="14" t="s">
        <v>15</v>
      </c>
      <c r="B16" s="7">
        <v>136233</v>
      </c>
      <c r="C16" s="7">
        <v>136131</v>
      </c>
      <c r="D16" s="7">
        <v>138219</v>
      </c>
      <c r="E16" s="7">
        <v>136067</v>
      </c>
      <c r="F16" s="7">
        <v>136067</v>
      </c>
      <c r="G16" s="7">
        <v>-166</v>
      </c>
      <c r="H16" s="8">
        <v>-0.1</v>
      </c>
    </row>
    <row r="17" spans="1:8" ht="11.25">
      <c r="A17" s="14" t="s">
        <v>16</v>
      </c>
      <c r="B17" s="7">
        <v>119118</v>
      </c>
      <c r="C17" s="7">
        <v>119366</v>
      </c>
      <c r="D17" s="7">
        <v>121451</v>
      </c>
      <c r="E17" s="7">
        <v>119546</v>
      </c>
      <c r="F17" s="7">
        <v>119546</v>
      </c>
      <c r="G17" s="7">
        <v>428</v>
      </c>
      <c r="H17" s="8">
        <v>0.4</v>
      </c>
    </row>
    <row r="18" spans="1:8" ht="11.25">
      <c r="A18" s="1" t="s">
        <v>17</v>
      </c>
      <c r="B18" s="7">
        <v>110574</v>
      </c>
      <c r="C18" s="7">
        <v>111141</v>
      </c>
      <c r="D18" s="7">
        <v>112081</v>
      </c>
      <c r="E18" s="7">
        <v>111569</v>
      </c>
      <c r="F18" s="7">
        <v>111569</v>
      </c>
      <c r="G18" s="7">
        <v>995</v>
      </c>
      <c r="H18" s="8">
        <v>0.9</v>
      </c>
    </row>
    <row r="19" spans="1:8" ht="11.25">
      <c r="A19" s="15" t="s">
        <v>15</v>
      </c>
      <c r="B19" s="7">
        <v>50990</v>
      </c>
      <c r="C19" s="7">
        <v>51206</v>
      </c>
      <c r="D19" s="7">
        <v>51623</v>
      </c>
      <c r="E19" s="7">
        <v>51522</v>
      </c>
      <c r="F19" s="7">
        <v>51522</v>
      </c>
      <c r="G19" s="7">
        <v>532</v>
      </c>
      <c r="H19" s="8">
        <v>1</v>
      </c>
    </row>
    <row r="20" spans="1:8" ht="11.25">
      <c r="A20" s="15" t="s">
        <v>16</v>
      </c>
      <c r="B20" s="7">
        <v>59584</v>
      </c>
      <c r="C20" s="7">
        <v>59935</v>
      </c>
      <c r="D20" s="7">
        <v>60458</v>
      </c>
      <c r="E20" s="7">
        <v>60047</v>
      </c>
      <c r="F20" s="7">
        <v>60047</v>
      </c>
      <c r="G20" s="7">
        <v>463</v>
      </c>
      <c r="H20" s="8">
        <v>0.8</v>
      </c>
    </row>
    <row r="21" spans="1:8" ht="11.25">
      <c r="A21" s="16" t="s">
        <v>18</v>
      </c>
      <c r="B21" s="5">
        <v>28364</v>
      </c>
      <c r="C21" s="5">
        <v>28411</v>
      </c>
      <c r="D21" s="5">
        <v>28559</v>
      </c>
      <c r="E21" s="5">
        <v>28441</v>
      </c>
      <c r="F21" s="5">
        <v>28441</v>
      </c>
      <c r="G21" s="5">
        <v>77</v>
      </c>
      <c r="H21" s="6">
        <v>0.3</v>
      </c>
    </row>
    <row r="22" spans="1:8" ht="11.25">
      <c r="A22" s="17" t="s">
        <v>14</v>
      </c>
      <c r="B22" s="7">
        <v>17911</v>
      </c>
      <c r="C22" s="7">
        <v>17760</v>
      </c>
      <c r="D22" s="7">
        <v>17870</v>
      </c>
      <c r="E22" s="7">
        <v>17787</v>
      </c>
      <c r="F22" s="7">
        <v>17787</v>
      </c>
      <c r="G22" s="7">
        <v>-124</v>
      </c>
      <c r="H22" s="8">
        <v>-0.7</v>
      </c>
    </row>
    <row r="23" spans="1:8" ht="11.25">
      <c r="A23" s="15" t="s">
        <v>15</v>
      </c>
      <c r="B23" s="7">
        <v>9792</v>
      </c>
      <c r="C23" s="7">
        <v>9689</v>
      </c>
      <c r="D23" s="7">
        <v>9732</v>
      </c>
      <c r="E23" s="7">
        <v>9690</v>
      </c>
      <c r="F23" s="7">
        <v>9690</v>
      </c>
      <c r="G23" s="7">
        <v>-102</v>
      </c>
      <c r="H23" s="8">
        <v>-1</v>
      </c>
    </row>
    <row r="24" spans="1:8" ht="11.25">
      <c r="A24" s="15" t="s">
        <v>16</v>
      </c>
      <c r="B24" s="7">
        <v>8119</v>
      </c>
      <c r="C24" s="7">
        <v>8071</v>
      </c>
      <c r="D24" s="7">
        <v>8138</v>
      </c>
      <c r="E24" s="7">
        <v>8097</v>
      </c>
      <c r="F24" s="7">
        <v>8097</v>
      </c>
      <c r="G24" s="7">
        <v>-22</v>
      </c>
      <c r="H24" s="8">
        <v>-0.3</v>
      </c>
    </row>
    <row r="25" spans="1:8" ht="11.25">
      <c r="A25" s="17" t="s">
        <v>17</v>
      </c>
      <c r="B25" s="7">
        <v>10453</v>
      </c>
      <c r="C25" s="7">
        <v>10651</v>
      </c>
      <c r="D25" s="7">
        <v>10689</v>
      </c>
      <c r="E25" s="7">
        <v>10654</v>
      </c>
      <c r="F25" s="7">
        <v>10654</v>
      </c>
      <c r="G25" s="7">
        <v>201</v>
      </c>
      <c r="H25" s="8">
        <v>1.9</v>
      </c>
    </row>
    <row r="26" spans="1:8" ht="11.25">
      <c r="A26" s="15" t="s">
        <v>15</v>
      </c>
      <c r="B26" s="7">
        <v>5033</v>
      </c>
      <c r="C26" s="7">
        <v>5091</v>
      </c>
      <c r="D26" s="7">
        <v>5101</v>
      </c>
      <c r="E26" s="7">
        <v>5080</v>
      </c>
      <c r="F26" s="7">
        <v>5080</v>
      </c>
      <c r="G26" s="7">
        <v>47</v>
      </c>
      <c r="H26" s="8">
        <v>0.9</v>
      </c>
    </row>
    <row r="27" spans="1:8" ht="11.25">
      <c r="A27" s="15" t="s">
        <v>16</v>
      </c>
      <c r="B27" s="7">
        <v>5420</v>
      </c>
      <c r="C27" s="7">
        <v>5560</v>
      </c>
      <c r="D27" s="7">
        <v>5588</v>
      </c>
      <c r="E27" s="7">
        <v>5574</v>
      </c>
      <c r="F27" s="7">
        <v>5574</v>
      </c>
      <c r="G27" s="7">
        <v>154</v>
      </c>
      <c r="H27" s="8">
        <v>2.8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30"/>
  <dimension ref="A1:G65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0" customWidth="1"/>
    <col min="8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80</v>
      </c>
    </row>
    <row r="4" ht="11.25">
      <c r="A4" s="9" t="s">
        <v>81</v>
      </c>
    </row>
    <row r="5" ht="11.25">
      <c r="A5" s="9" t="s">
        <v>56</v>
      </c>
    </row>
    <row r="6" ht="11.25">
      <c r="A6" s="9" t="s">
        <v>3</v>
      </c>
    </row>
    <row r="8" ht="11.25">
      <c r="A8" s="10" t="s">
        <v>21</v>
      </c>
    </row>
    <row r="11" spans="1:7" ht="11.25">
      <c r="A11" s="1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</row>
    <row r="12" spans="1:7" ht="11.25">
      <c r="A12" s="12"/>
      <c r="B12" s="3"/>
      <c r="C12" s="3"/>
      <c r="D12" s="3"/>
      <c r="E12" s="3"/>
      <c r="F12" s="3"/>
      <c r="G12" s="4" t="s">
        <v>10</v>
      </c>
    </row>
    <row r="13" spans="1:7" ht="11.25">
      <c r="A13" s="13" t="s">
        <v>57</v>
      </c>
      <c r="B13" s="22">
        <v>139</v>
      </c>
      <c r="C13" s="22">
        <v>61</v>
      </c>
      <c r="D13" s="22">
        <v>32</v>
      </c>
      <c r="E13" s="22">
        <v>52</v>
      </c>
      <c r="F13" s="22">
        <v>145</v>
      </c>
      <c r="G13" s="22">
        <v>6</v>
      </c>
    </row>
    <row r="14" spans="1:7" ht="11.25">
      <c r="A14" s="34" t="s">
        <v>58</v>
      </c>
      <c r="B14" s="24"/>
      <c r="C14" s="24"/>
      <c r="D14" s="24"/>
      <c r="E14" s="24"/>
      <c r="F14" s="24"/>
      <c r="G14" s="24"/>
    </row>
    <row r="15" spans="1:7" ht="11.25">
      <c r="A15" s="35" t="s">
        <v>59</v>
      </c>
      <c r="B15" s="24">
        <v>4</v>
      </c>
      <c r="C15" s="24">
        <v>0</v>
      </c>
      <c r="D15" s="24">
        <v>1</v>
      </c>
      <c r="E15" s="24">
        <v>0</v>
      </c>
      <c r="F15" s="24">
        <v>1</v>
      </c>
      <c r="G15" s="24">
        <v>-3</v>
      </c>
    </row>
    <row r="16" spans="1:7" ht="11.25">
      <c r="A16" s="35" t="s">
        <v>60</v>
      </c>
      <c r="B16" s="24">
        <v>6</v>
      </c>
      <c r="C16" s="24">
        <v>2</v>
      </c>
      <c r="D16" s="24">
        <v>1</v>
      </c>
      <c r="E16" s="24">
        <v>2</v>
      </c>
      <c r="F16" s="24">
        <v>5</v>
      </c>
      <c r="G16" s="24">
        <v>-1</v>
      </c>
    </row>
    <row r="17" spans="1:7" ht="11.25">
      <c r="A17" s="35" t="s">
        <v>61</v>
      </c>
      <c r="B17" s="24">
        <v>9</v>
      </c>
      <c r="C17" s="24">
        <v>7</v>
      </c>
      <c r="D17" s="24">
        <v>4</v>
      </c>
      <c r="E17" s="24">
        <v>3</v>
      </c>
      <c r="F17" s="24">
        <v>14</v>
      </c>
      <c r="G17" s="24">
        <v>5</v>
      </c>
    </row>
    <row r="18" spans="1:7" ht="11.25">
      <c r="A18" s="35" t="s">
        <v>62</v>
      </c>
      <c r="B18" s="24">
        <v>9</v>
      </c>
      <c r="C18" s="24">
        <v>3</v>
      </c>
      <c r="D18" s="24">
        <v>2</v>
      </c>
      <c r="E18" s="24">
        <v>4</v>
      </c>
      <c r="F18" s="24">
        <v>9</v>
      </c>
      <c r="G18" s="24">
        <v>0</v>
      </c>
    </row>
    <row r="19" spans="1:7" ht="11.25">
      <c r="A19" s="35" t="s">
        <v>63</v>
      </c>
      <c r="B19" s="24">
        <v>1</v>
      </c>
      <c r="C19" s="24">
        <v>3</v>
      </c>
      <c r="D19" s="24">
        <v>0</v>
      </c>
      <c r="E19" s="24">
        <v>2</v>
      </c>
      <c r="F19" s="24">
        <v>5</v>
      </c>
      <c r="G19" s="24">
        <v>4</v>
      </c>
    </row>
    <row r="20" spans="1:7" ht="11.25">
      <c r="A20" s="36" t="s">
        <v>64</v>
      </c>
      <c r="B20" s="24">
        <v>17</v>
      </c>
      <c r="C20" s="24">
        <v>3</v>
      </c>
      <c r="D20" s="24">
        <v>2</v>
      </c>
      <c r="E20" s="24">
        <v>10</v>
      </c>
      <c r="F20" s="24">
        <v>15</v>
      </c>
      <c r="G20" s="24">
        <v>-2</v>
      </c>
    </row>
    <row r="21" spans="1:7" ht="11.25">
      <c r="A21" s="36" t="s">
        <v>65</v>
      </c>
      <c r="B21" s="24">
        <v>17</v>
      </c>
      <c r="C21" s="24">
        <v>0</v>
      </c>
      <c r="D21" s="24">
        <v>0</v>
      </c>
      <c r="E21" s="24">
        <v>2</v>
      </c>
      <c r="F21" s="24">
        <v>2</v>
      </c>
      <c r="G21" s="24">
        <v>-15</v>
      </c>
    </row>
    <row r="22" spans="1:7" ht="11.25">
      <c r="A22" s="36" t="s">
        <v>66</v>
      </c>
      <c r="B22" s="24">
        <v>2</v>
      </c>
      <c r="C22" s="24">
        <v>1</v>
      </c>
      <c r="D22" s="24">
        <v>2</v>
      </c>
      <c r="E22" s="24">
        <v>1</v>
      </c>
      <c r="F22" s="24">
        <v>4</v>
      </c>
      <c r="G22" s="24">
        <v>2</v>
      </c>
    </row>
    <row r="23" spans="1:7" ht="11.25">
      <c r="A23" s="36" t="s">
        <v>67</v>
      </c>
      <c r="B23" s="24">
        <v>10</v>
      </c>
      <c r="C23" s="24">
        <v>4</v>
      </c>
      <c r="D23" s="24">
        <v>5</v>
      </c>
      <c r="E23" s="24">
        <v>6</v>
      </c>
      <c r="F23" s="24">
        <v>15</v>
      </c>
      <c r="G23" s="24">
        <v>5</v>
      </c>
    </row>
    <row r="24" spans="1:7" ht="11.25">
      <c r="A24" s="37" t="s">
        <v>68</v>
      </c>
      <c r="B24" s="24">
        <v>6</v>
      </c>
      <c r="C24" s="24">
        <v>7</v>
      </c>
      <c r="D24" s="24">
        <v>2</v>
      </c>
      <c r="E24" s="24">
        <v>3</v>
      </c>
      <c r="F24" s="24">
        <v>12</v>
      </c>
      <c r="G24" s="24">
        <v>6</v>
      </c>
    </row>
    <row r="25" spans="1:7" ht="11.25">
      <c r="A25" s="36" t="s">
        <v>69</v>
      </c>
      <c r="B25" s="24">
        <v>58</v>
      </c>
      <c r="C25" s="24">
        <v>31</v>
      </c>
      <c r="D25" s="24">
        <v>13</v>
      </c>
      <c r="E25" s="24">
        <v>19</v>
      </c>
      <c r="F25" s="24">
        <v>63</v>
      </c>
      <c r="G25" s="24">
        <v>5</v>
      </c>
    </row>
    <row r="26" spans="1:7" ht="11.25">
      <c r="A26" s="31" t="s">
        <v>70</v>
      </c>
      <c r="B26" s="22">
        <v>150</v>
      </c>
      <c r="C26" s="22">
        <v>26</v>
      </c>
      <c r="D26" s="22">
        <v>49</v>
      </c>
      <c r="E26" s="22">
        <v>41</v>
      </c>
      <c r="F26" s="22">
        <v>116</v>
      </c>
      <c r="G26" s="22">
        <v>-34</v>
      </c>
    </row>
    <row r="27" spans="1:7" ht="11.25">
      <c r="A27" s="34" t="s">
        <v>71</v>
      </c>
      <c r="B27" s="24"/>
      <c r="C27" s="24"/>
      <c r="D27" s="24"/>
      <c r="E27" s="24"/>
      <c r="F27" s="24"/>
      <c r="G27" s="24"/>
    </row>
    <row r="28" spans="1:7" ht="11.25">
      <c r="A28" s="36" t="s">
        <v>72</v>
      </c>
      <c r="B28" s="24">
        <v>24</v>
      </c>
      <c r="C28" s="24">
        <v>9</v>
      </c>
      <c r="D28" s="24">
        <v>5</v>
      </c>
      <c r="E28" s="24">
        <v>12</v>
      </c>
      <c r="F28" s="24">
        <v>26</v>
      </c>
      <c r="G28" s="24">
        <v>2</v>
      </c>
    </row>
    <row r="29" spans="1:7" ht="11.25">
      <c r="A29" s="36" t="s">
        <v>73</v>
      </c>
      <c r="B29" s="24">
        <v>64</v>
      </c>
      <c r="C29" s="24">
        <v>9</v>
      </c>
      <c r="D29" s="24">
        <v>17</v>
      </c>
      <c r="E29" s="24">
        <v>8</v>
      </c>
      <c r="F29" s="24">
        <v>34</v>
      </c>
      <c r="G29" s="24">
        <v>-30</v>
      </c>
    </row>
    <row r="30" spans="1:7" ht="11.25">
      <c r="A30" s="36" t="s">
        <v>74</v>
      </c>
      <c r="B30" s="24">
        <v>62</v>
      </c>
      <c r="C30" s="24">
        <v>8</v>
      </c>
      <c r="D30" s="24">
        <v>27</v>
      </c>
      <c r="E30" s="24">
        <v>21</v>
      </c>
      <c r="F30" s="24">
        <v>56</v>
      </c>
      <c r="G30" s="24">
        <v>-6</v>
      </c>
    </row>
    <row r="31" spans="1:7" ht="11.25">
      <c r="A31" s="16" t="s">
        <v>75</v>
      </c>
      <c r="B31" s="22">
        <v>178</v>
      </c>
      <c r="C31" s="22">
        <v>55</v>
      </c>
      <c r="D31" s="22">
        <v>56</v>
      </c>
      <c r="E31" s="22">
        <v>59</v>
      </c>
      <c r="F31" s="22">
        <v>170</v>
      </c>
      <c r="G31" s="22">
        <v>-8</v>
      </c>
    </row>
    <row r="32" spans="1:7" ht="11.25">
      <c r="A32" s="34" t="s">
        <v>76</v>
      </c>
      <c r="B32" s="24"/>
      <c r="C32" s="24"/>
      <c r="D32" s="24"/>
      <c r="E32" s="24"/>
      <c r="F32" s="24"/>
      <c r="G32" s="24"/>
    </row>
    <row r="33" spans="1:7" ht="11.25">
      <c r="A33" s="36" t="s">
        <v>59</v>
      </c>
      <c r="B33" s="24">
        <v>10</v>
      </c>
      <c r="C33" s="24">
        <v>2</v>
      </c>
      <c r="D33" s="24">
        <v>0</v>
      </c>
      <c r="E33" s="24">
        <v>0</v>
      </c>
      <c r="F33" s="24">
        <v>2</v>
      </c>
      <c r="G33" s="24">
        <v>-8</v>
      </c>
    </row>
    <row r="34" spans="1:7" ht="11.25">
      <c r="A34" s="36" t="s">
        <v>60</v>
      </c>
      <c r="B34" s="24">
        <v>13</v>
      </c>
      <c r="C34" s="24">
        <v>2</v>
      </c>
      <c r="D34" s="24">
        <v>5</v>
      </c>
      <c r="E34" s="24">
        <v>1</v>
      </c>
      <c r="F34" s="24">
        <v>8</v>
      </c>
      <c r="G34" s="24">
        <v>-5</v>
      </c>
    </row>
    <row r="35" spans="1:7" ht="11.25">
      <c r="A35" s="36" t="s">
        <v>61</v>
      </c>
      <c r="B35" s="24">
        <v>8</v>
      </c>
      <c r="C35" s="24">
        <v>8</v>
      </c>
      <c r="D35" s="24">
        <v>10</v>
      </c>
      <c r="E35" s="24">
        <v>7</v>
      </c>
      <c r="F35" s="24">
        <v>25</v>
      </c>
      <c r="G35" s="24">
        <v>17</v>
      </c>
    </row>
    <row r="36" spans="1:7" ht="11.25">
      <c r="A36" s="36" t="s">
        <v>62</v>
      </c>
      <c r="B36" s="24">
        <v>13</v>
      </c>
      <c r="C36" s="24">
        <v>5</v>
      </c>
      <c r="D36" s="24">
        <v>1</v>
      </c>
      <c r="E36" s="24">
        <v>3</v>
      </c>
      <c r="F36" s="24">
        <v>9</v>
      </c>
      <c r="G36" s="24">
        <v>-4</v>
      </c>
    </row>
    <row r="37" spans="1:7" ht="11.25">
      <c r="A37" s="36" t="s">
        <v>63</v>
      </c>
      <c r="B37" s="24">
        <v>3</v>
      </c>
      <c r="C37" s="24">
        <v>1</v>
      </c>
      <c r="D37" s="24">
        <v>0</v>
      </c>
      <c r="E37" s="24">
        <v>4</v>
      </c>
      <c r="F37" s="24">
        <v>5</v>
      </c>
      <c r="G37" s="24">
        <v>2</v>
      </c>
    </row>
    <row r="38" spans="1:7" ht="11.25">
      <c r="A38" s="36" t="s">
        <v>64</v>
      </c>
      <c r="B38" s="24">
        <v>11</v>
      </c>
      <c r="C38" s="24">
        <v>4</v>
      </c>
      <c r="D38" s="24">
        <v>2</v>
      </c>
      <c r="E38" s="24">
        <v>7</v>
      </c>
      <c r="F38" s="24">
        <v>13</v>
      </c>
      <c r="G38" s="24">
        <v>2</v>
      </c>
    </row>
    <row r="39" spans="1:7" ht="11.25">
      <c r="A39" s="38" t="s">
        <v>65</v>
      </c>
      <c r="B39" s="24">
        <v>10</v>
      </c>
      <c r="C39" s="24">
        <v>6</v>
      </c>
      <c r="D39" s="24">
        <v>2</v>
      </c>
      <c r="E39" s="24">
        <v>7</v>
      </c>
      <c r="F39" s="24">
        <v>15</v>
      </c>
      <c r="G39" s="24">
        <v>5</v>
      </c>
    </row>
    <row r="40" spans="1:7" ht="11.25">
      <c r="A40" s="36" t="s">
        <v>66</v>
      </c>
      <c r="B40" s="24">
        <v>6</v>
      </c>
      <c r="C40" s="24">
        <v>5</v>
      </c>
      <c r="D40" s="24">
        <v>0</v>
      </c>
      <c r="E40" s="24">
        <v>0</v>
      </c>
      <c r="F40" s="24">
        <v>5</v>
      </c>
      <c r="G40" s="24">
        <v>-1</v>
      </c>
    </row>
    <row r="41" spans="1:7" ht="11.25">
      <c r="A41" s="36" t="s">
        <v>67</v>
      </c>
      <c r="B41" s="24">
        <v>15</v>
      </c>
      <c r="C41" s="24">
        <v>3</v>
      </c>
      <c r="D41" s="24">
        <v>10</v>
      </c>
      <c r="E41" s="24">
        <v>2</v>
      </c>
      <c r="F41" s="24">
        <v>15</v>
      </c>
      <c r="G41" s="24">
        <v>0</v>
      </c>
    </row>
    <row r="42" spans="1:7" ht="11.25">
      <c r="A42" s="36" t="s">
        <v>68</v>
      </c>
      <c r="B42" s="24">
        <v>10</v>
      </c>
      <c r="C42" s="24">
        <v>6</v>
      </c>
      <c r="D42" s="24">
        <v>4</v>
      </c>
      <c r="E42" s="24">
        <v>3</v>
      </c>
      <c r="F42" s="24">
        <v>13</v>
      </c>
      <c r="G42" s="24">
        <v>3</v>
      </c>
    </row>
    <row r="43" spans="1:7" ht="11.25">
      <c r="A43" s="36" t="s">
        <v>69</v>
      </c>
      <c r="B43" s="24">
        <v>79</v>
      </c>
      <c r="C43" s="24">
        <v>13</v>
      </c>
      <c r="D43" s="24">
        <v>22</v>
      </c>
      <c r="E43" s="24">
        <v>25</v>
      </c>
      <c r="F43" s="24">
        <v>60</v>
      </c>
      <c r="G43" s="24">
        <v>-19</v>
      </c>
    </row>
    <row r="44" spans="1:7" ht="11.25">
      <c r="A44" s="13" t="s">
        <v>70</v>
      </c>
      <c r="B44" s="22">
        <v>150</v>
      </c>
      <c r="C44" s="22">
        <v>26</v>
      </c>
      <c r="D44" s="22">
        <v>49</v>
      </c>
      <c r="E44" s="22">
        <v>41</v>
      </c>
      <c r="F44" s="22">
        <v>116</v>
      </c>
      <c r="G44" s="22">
        <v>-34</v>
      </c>
    </row>
    <row r="45" spans="1:7" ht="11.25">
      <c r="A45" s="34" t="s">
        <v>77</v>
      </c>
      <c r="B45" s="24"/>
      <c r="C45" s="24"/>
      <c r="D45" s="24"/>
      <c r="E45" s="24"/>
      <c r="F45" s="24"/>
      <c r="G45" s="24"/>
    </row>
    <row r="46" spans="1:7" ht="11.25">
      <c r="A46" s="36" t="s">
        <v>72</v>
      </c>
      <c r="B46" s="24">
        <v>25</v>
      </c>
      <c r="C46" s="24">
        <v>6</v>
      </c>
      <c r="D46" s="24">
        <v>5</v>
      </c>
      <c r="E46" s="24">
        <v>11</v>
      </c>
      <c r="F46" s="24">
        <v>22</v>
      </c>
      <c r="G46" s="24">
        <v>-3</v>
      </c>
    </row>
    <row r="47" spans="1:7" ht="11.25">
      <c r="A47" s="36" t="s">
        <v>73</v>
      </c>
      <c r="B47" s="24">
        <v>59</v>
      </c>
      <c r="C47" s="24">
        <v>4</v>
      </c>
      <c r="D47" s="24">
        <v>17</v>
      </c>
      <c r="E47" s="24">
        <v>13</v>
      </c>
      <c r="F47" s="24">
        <v>34</v>
      </c>
      <c r="G47" s="24">
        <v>-25</v>
      </c>
    </row>
    <row r="48" spans="1:7" ht="11.25">
      <c r="A48" s="36" t="s">
        <v>74</v>
      </c>
      <c r="B48" s="24">
        <v>66</v>
      </c>
      <c r="C48" s="24">
        <v>16</v>
      </c>
      <c r="D48" s="24">
        <v>27</v>
      </c>
      <c r="E48" s="24">
        <v>17</v>
      </c>
      <c r="F48" s="24">
        <v>60</v>
      </c>
      <c r="G48" s="24">
        <v>-6</v>
      </c>
    </row>
    <row r="49" spans="1:7" ht="11.25">
      <c r="A49" s="16" t="s">
        <v>78</v>
      </c>
      <c r="B49" s="22">
        <v>-39</v>
      </c>
      <c r="C49" s="22">
        <v>6</v>
      </c>
      <c r="D49" s="22">
        <v>-24</v>
      </c>
      <c r="E49" s="22">
        <v>-7</v>
      </c>
      <c r="F49" s="22">
        <v>-25</v>
      </c>
      <c r="G49" s="22">
        <v>14</v>
      </c>
    </row>
    <row r="50" spans="1:7" ht="11.25">
      <c r="A50" s="34" t="s">
        <v>79</v>
      </c>
      <c r="B50" s="24"/>
      <c r="C50" s="24"/>
      <c r="D50" s="24"/>
      <c r="E50" s="24"/>
      <c r="F50" s="24"/>
      <c r="G50" s="24"/>
    </row>
    <row r="51" spans="1:7" ht="11.25">
      <c r="A51" s="36" t="s">
        <v>59</v>
      </c>
      <c r="B51" s="24">
        <v>-6</v>
      </c>
      <c r="C51" s="24">
        <v>-2</v>
      </c>
      <c r="D51" s="24">
        <v>1</v>
      </c>
      <c r="E51" s="24">
        <v>0</v>
      </c>
      <c r="F51" s="24">
        <v>-1</v>
      </c>
      <c r="G51" s="24">
        <v>5</v>
      </c>
    </row>
    <row r="52" spans="1:7" ht="11.25">
      <c r="A52" s="36" t="s">
        <v>60</v>
      </c>
      <c r="B52" s="24">
        <v>-7</v>
      </c>
      <c r="C52" s="24">
        <v>0</v>
      </c>
      <c r="D52" s="24">
        <v>-4</v>
      </c>
      <c r="E52" s="24">
        <v>1</v>
      </c>
      <c r="F52" s="24">
        <v>-3</v>
      </c>
      <c r="G52" s="24">
        <v>4</v>
      </c>
    </row>
    <row r="53" spans="1:7" ht="11.25">
      <c r="A53" s="36" t="s">
        <v>61</v>
      </c>
      <c r="B53" s="24">
        <v>1</v>
      </c>
      <c r="C53" s="24">
        <v>-1</v>
      </c>
      <c r="D53" s="24">
        <v>-6</v>
      </c>
      <c r="E53" s="24">
        <v>-4</v>
      </c>
      <c r="F53" s="24">
        <v>-11</v>
      </c>
      <c r="G53" s="24">
        <v>-12</v>
      </c>
    </row>
    <row r="54" spans="1:7" ht="11.25">
      <c r="A54" s="36" t="s">
        <v>62</v>
      </c>
      <c r="B54" s="24">
        <v>-4</v>
      </c>
      <c r="C54" s="24">
        <v>-2</v>
      </c>
      <c r="D54" s="24">
        <v>1</v>
      </c>
      <c r="E54" s="24">
        <v>1</v>
      </c>
      <c r="F54" s="24">
        <v>0</v>
      </c>
      <c r="G54" s="24">
        <v>4</v>
      </c>
    </row>
    <row r="55" spans="1:7" ht="11.25">
      <c r="A55" s="36" t="s">
        <v>63</v>
      </c>
      <c r="B55" s="24">
        <v>-2</v>
      </c>
      <c r="C55" s="24">
        <v>2</v>
      </c>
      <c r="D55" s="24">
        <v>0</v>
      </c>
      <c r="E55" s="24">
        <v>-2</v>
      </c>
      <c r="F55" s="24">
        <v>0</v>
      </c>
      <c r="G55" s="24">
        <v>2</v>
      </c>
    </row>
    <row r="56" spans="1:7" ht="11.25">
      <c r="A56" s="36" t="s">
        <v>64</v>
      </c>
      <c r="B56" s="24">
        <v>6</v>
      </c>
      <c r="C56" s="24">
        <v>-1</v>
      </c>
      <c r="D56" s="24">
        <v>0</v>
      </c>
      <c r="E56" s="24">
        <v>3</v>
      </c>
      <c r="F56" s="24">
        <v>2</v>
      </c>
      <c r="G56" s="24">
        <v>-4</v>
      </c>
    </row>
    <row r="57" spans="1:7" ht="11.25">
      <c r="A57" s="36" t="s">
        <v>65</v>
      </c>
      <c r="B57" s="24">
        <v>7</v>
      </c>
      <c r="C57" s="24">
        <v>-6</v>
      </c>
      <c r="D57" s="24">
        <v>-2</v>
      </c>
      <c r="E57" s="24">
        <v>-5</v>
      </c>
      <c r="F57" s="24">
        <v>-13</v>
      </c>
      <c r="G57" s="24">
        <v>-20</v>
      </c>
    </row>
    <row r="58" spans="1:7" ht="11.25">
      <c r="A58" s="36" t="s">
        <v>66</v>
      </c>
      <c r="B58" s="24">
        <v>-4</v>
      </c>
      <c r="C58" s="24">
        <v>-4</v>
      </c>
      <c r="D58" s="24">
        <v>2</v>
      </c>
      <c r="E58" s="24">
        <v>1</v>
      </c>
      <c r="F58" s="24">
        <v>-1</v>
      </c>
      <c r="G58" s="24">
        <v>3</v>
      </c>
    </row>
    <row r="59" spans="1:7" ht="11.25">
      <c r="A59" s="35" t="s">
        <v>67</v>
      </c>
      <c r="B59" s="24">
        <v>-5</v>
      </c>
      <c r="C59" s="24">
        <v>1</v>
      </c>
      <c r="D59" s="24">
        <v>-5</v>
      </c>
      <c r="E59" s="24">
        <v>4</v>
      </c>
      <c r="F59" s="24">
        <v>0</v>
      </c>
      <c r="G59" s="24">
        <v>5</v>
      </c>
    </row>
    <row r="60" spans="1:7" ht="11.25">
      <c r="A60" s="35" t="s">
        <v>68</v>
      </c>
      <c r="B60" s="24">
        <v>-4</v>
      </c>
      <c r="C60" s="24">
        <v>1</v>
      </c>
      <c r="D60" s="24">
        <v>-2</v>
      </c>
      <c r="E60" s="24">
        <v>0</v>
      </c>
      <c r="F60" s="24">
        <v>-1</v>
      </c>
      <c r="G60" s="24">
        <v>3</v>
      </c>
    </row>
    <row r="61" spans="1:7" ht="11.25">
      <c r="A61" s="35" t="s">
        <v>69</v>
      </c>
      <c r="B61" s="24">
        <v>-21</v>
      </c>
      <c r="C61" s="24">
        <v>18</v>
      </c>
      <c r="D61" s="24">
        <v>-9</v>
      </c>
      <c r="E61" s="24">
        <v>-6</v>
      </c>
      <c r="F61" s="24">
        <v>3</v>
      </c>
      <c r="G61" s="24">
        <v>24</v>
      </c>
    </row>
    <row r="62" spans="1:7" ht="11.25">
      <c r="A62" s="39" t="s">
        <v>18</v>
      </c>
      <c r="B62" s="22" t="s">
        <v>33</v>
      </c>
      <c r="C62" s="22" t="s">
        <v>33</v>
      </c>
      <c r="D62" s="22" t="s">
        <v>33</v>
      </c>
      <c r="E62" s="22" t="s">
        <v>33</v>
      </c>
      <c r="F62" s="22" t="s">
        <v>33</v>
      </c>
      <c r="G62" s="22" t="s">
        <v>33</v>
      </c>
    </row>
    <row r="63" spans="1:7" ht="11.25">
      <c r="A63" s="35" t="s">
        <v>72</v>
      </c>
      <c r="B63" s="24">
        <v>-1</v>
      </c>
      <c r="C63" s="24">
        <v>3</v>
      </c>
      <c r="D63" s="24">
        <v>0</v>
      </c>
      <c r="E63" s="24">
        <v>1</v>
      </c>
      <c r="F63" s="24">
        <v>4</v>
      </c>
      <c r="G63" s="24">
        <v>5</v>
      </c>
    </row>
    <row r="64" spans="1:7" ht="11.25">
      <c r="A64" s="35" t="s">
        <v>73</v>
      </c>
      <c r="B64" s="24">
        <v>5</v>
      </c>
      <c r="C64" s="24">
        <v>5</v>
      </c>
      <c r="D64" s="24">
        <v>0</v>
      </c>
      <c r="E64" s="24">
        <v>-5</v>
      </c>
      <c r="F64" s="24">
        <v>0</v>
      </c>
      <c r="G64" s="24">
        <v>-5</v>
      </c>
    </row>
    <row r="65" spans="1:7" ht="11.25">
      <c r="A65" s="35" t="s">
        <v>74</v>
      </c>
      <c r="B65" s="24">
        <v>-4</v>
      </c>
      <c r="C65" s="24">
        <v>-8</v>
      </c>
      <c r="D65" s="24">
        <v>0</v>
      </c>
      <c r="E65" s="24">
        <v>4</v>
      </c>
      <c r="F65" s="24">
        <v>-4</v>
      </c>
      <c r="G65" s="24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1"/>
  <dimension ref="A1:G65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0" customWidth="1"/>
    <col min="8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82</v>
      </c>
    </row>
    <row r="4" ht="11.25">
      <c r="A4" s="9" t="s">
        <v>83</v>
      </c>
    </row>
    <row r="5" ht="11.25">
      <c r="A5" s="9" t="s">
        <v>56</v>
      </c>
    </row>
    <row r="6" ht="11.25">
      <c r="A6" s="9" t="s">
        <v>3</v>
      </c>
    </row>
    <row r="8" ht="11.25">
      <c r="A8" s="10" t="s">
        <v>21</v>
      </c>
    </row>
    <row r="11" spans="1:7" ht="11.25">
      <c r="A11" s="1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</row>
    <row r="12" spans="1:7" ht="11.25">
      <c r="A12" s="12"/>
      <c r="B12" s="3"/>
      <c r="C12" s="3"/>
      <c r="D12" s="3"/>
      <c r="E12" s="3"/>
      <c r="F12" s="3"/>
      <c r="G12" s="4" t="s">
        <v>10</v>
      </c>
    </row>
    <row r="13" spans="1:7" ht="11.25">
      <c r="A13" s="13" t="s">
        <v>57</v>
      </c>
      <c r="B13" s="22">
        <v>249</v>
      </c>
      <c r="C13" s="22">
        <v>61</v>
      </c>
      <c r="D13" s="22">
        <v>60</v>
      </c>
      <c r="E13" s="22">
        <v>65</v>
      </c>
      <c r="F13" s="22">
        <v>186</v>
      </c>
      <c r="G13" s="22">
        <v>-63</v>
      </c>
    </row>
    <row r="14" spans="1:7" ht="11.25">
      <c r="A14" s="34" t="s">
        <v>58</v>
      </c>
      <c r="B14" s="24"/>
      <c r="C14" s="24"/>
      <c r="D14" s="24"/>
      <c r="E14" s="24"/>
      <c r="F14" s="24"/>
      <c r="G14" s="24"/>
    </row>
    <row r="15" spans="1:7" ht="11.25">
      <c r="A15" s="35" t="s">
        <v>59</v>
      </c>
      <c r="B15" s="24">
        <v>6</v>
      </c>
      <c r="C15" s="24">
        <v>0</v>
      </c>
      <c r="D15" s="24">
        <v>1</v>
      </c>
      <c r="E15" s="24">
        <v>3</v>
      </c>
      <c r="F15" s="24">
        <v>4</v>
      </c>
      <c r="G15" s="24">
        <v>-2</v>
      </c>
    </row>
    <row r="16" spans="1:7" ht="11.25">
      <c r="A16" s="35" t="s">
        <v>60</v>
      </c>
      <c r="B16" s="24">
        <v>6</v>
      </c>
      <c r="C16" s="24">
        <v>1</v>
      </c>
      <c r="D16" s="24">
        <v>4</v>
      </c>
      <c r="E16" s="24">
        <v>3</v>
      </c>
      <c r="F16" s="24">
        <v>8</v>
      </c>
      <c r="G16" s="24">
        <v>2</v>
      </c>
    </row>
    <row r="17" spans="1:7" ht="11.25">
      <c r="A17" s="35" t="s">
        <v>61</v>
      </c>
      <c r="B17" s="24">
        <v>41</v>
      </c>
      <c r="C17" s="24">
        <v>12</v>
      </c>
      <c r="D17" s="24">
        <v>10</v>
      </c>
      <c r="E17" s="24">
        <v>6</v>
      </c>
      <c r="F17" s="24">
        <v>28</v>
      </c>
      <c r="G17" s="24">
        <v>-13</v>
      </c>
    </row>
    <row r="18" spans="1:7" ht="11.25">
      <c r="A18" s="35" t="s">
        <v>62</v>
      </c>
      <c r="B18" s="24">
        <v>26</v>
      </c>
      <c r="C18" s="24">
        <v>9</v>
      </c>
      <c r="D18" s="24">
        <v>11</v>
      </c>
      <c r="E18" s="24">
        <v>3</v>
      </c>
      <c r="F18" s="24">
        <v>23</v>
      </c>
      <c r="G18" s="24">
        <v>-3</v>
      </c>
    </row>
    <row r="19" spans="1:7" ht="11.25">
      <c r="A19" s="35" t="s">
        <v>63</v>
      </c>
      <c r="B19" s="24">
        <v>29</v>
      </c>
      <c r="C19" s="24">
        <v>2</v>
      </c>
      <c r="D19" s="24">
        <v>3</v>
      </c>
      <c r="E19" s="24">
        <v>5</v>
      </c>
      <c r="F19" s="24">
        <v>10</v>
      </c>
      <c r="G19" s="24">
        <v>-19</v>
      </c>
    </row>
    <row r="20" spans="1:7" ht="11.25">
      <c r="A20" s="36" t="s">
        <v>64</v>
      </c>
      <c r="B20" s="24">
        <v>11</v>
      </c>
      <c r="C20" s="24">
        <v>4</v>
      </c>
      <c r="D20" s="24">
        <v>3</v>
      </c>
      <c r="E20" s="24">
        <v>3</v>
      </c>
      <c r="F20" s="24">
        <v>10</v>
      </c>
      <c r="G20" s="24">
        <v>-1</v>
      </c>
    </row>
    <row r="21" spans="1:7" ht="11.25">
      <c r="A21" s="36" t="s">
        <v>65</v>
      </c>
      <c r="B21" s="24">
        <v>12</v>
      </c>
      <c r="C21" s="24">
        <v>2</v>
      </c>
      <c r="D21" s="24">
        <v>1</v>
      </c>
      <c r="E21" s="24">
        <v>2</v>
      </c>
      <c r="F21" s="24">
        <v>5</v>
      </c>
      <c r="G21" s="24">
        <v>-7</v>
      </c>
    </row>
    <row r="22" spans="1:7" ht="11.25">
      <c r="A22" s="36" t="s">
        <v>66</v>
      </c>
      <c r="B22" s="24">
        <v>4</v>
      </c>
      <c r="C22" s="24">
        <v>9</v>
      </c>
      <c r="D22" s="24">
        <v>5</v>
      </c>
      <c r="E22" s="24">
        <v>4</v>
      </c>
      <c r="F22" s="24">
        <v>18</v>
      </c>
      <c r="G22" s="24">
        <v>14</v>
      </c>
    </row>
    <row r="23" spans="1:7" ht="11.25">
      <c r="A23" s="36" t="s">
        <v>67</v>
      </c>
      <c r="B23" s="24">
        <v>18</v>
      </c>
      <c r="C23" s="24">
        <v>3</v>
      </c>
      <c r="D23" s="24">
        <v>2</v>
      </c>
      <c r="E23" s="24">
        <v>6</v>
      </c>
      <c r="F23" s="24">
        <v>11</v>
      </c>
      <c r="G23" s="24">
        <v>-7</v>
      </c>
    </row>
    <row r="24" spans="1:7" ht="11.25">
      <c r="A24" s="37" t="s">
        <v>68</v>
      </c>
      <c r="B24" s="24">
        <v>29</v>
      </c>
      <c r="C24" s="24">
        <v>6</v>
      </c>
      <c r="D24" s="24">
        <v>4</v>
      </c>
      <c r="E24" s="24">
        <v>19</v>
      </c>
      <c r="F24" s="24">
        <v>29</v>
      </c>
      <c r="G24" s="24">
        <v>0</v>
      </c>
    </row>
    <row r="25" spans="1:7" ht="11.25">
      <c r="A25" s="36" t="s">
        <v>69</v>
      </c>
      <c r="B25" s="24">
        <v>67</v>
      </c>
      <c r="C25" s="24">
        <v>13</v>
      </c>
      <c r="D25" s="24">
        <v>16</v>
      </c>
      <c r="E25" s="24">
        <v>11</v>
      </c>
      <c r="F25" s="24">
        <v>40</v>
      </c>
      <c r="G25" s="24">
        <v>-27</v>
      </c>
    </row>
    <row r="26" spans="1:7" ht="11.25">
      <c r="A26" s="31" t="s">
        <v>70</v>
      </c>
      <c r="B26" s="22">
        <v>151</v>
      </c>
      <c r="C26" s="22">
        <v>66</v>
      </c>
      <c r="D26" s="22">
        <v>36</v>
      </c>
      <c r="E26" s="22">
        <v>36</v>
      </c>
      <c r="F26" s="22">
        <v>138</v>
      </c>
      <c r="G26" s="22">
        <v>-13</v>
      </c>
    </row>
    <row r="27" spans="1:7" ht="11.25">
      <c r="A27" s="34" t="s">
        <v>71</v>
      </c>
      <c r="B27" s="24"/>
      <c r="C27" s="24"/>
      <c r="D27" s="24"/>
      <c r="E27" s="24"/>
      <c r="F27" s="24"/>
      <c r="G27" s="24"/>
    </row>
    <row r="28" spans="1:7" ht="11.25">
      <c r="A28" s="36" t="s">
        <v>72</v>
      </c>
      <c r="B28" s="24">
        <v>32</v>
      </c>
      <c r="C28" s="24">
        <v>25</v>
      </c>
      <c r="D28" s="24">
        <v>4</v>
      </c>
      <c r="E28" s="24">
        <v>6</v>
      </c>
      <c r="F28" s="24">
        <v>35</v>
      </c>
      <c r="G28" s="24">
        <v>3</v>
      </c>
    </row>
    <row r="29" spans="1:7" ht="11.25">
      <c r="A29" s="36" t="s">
        <v>73</v>
      </c>
      <c r="B29" s="24">
        <v>52</v>
      </c>
      <c r="C29" s="24">
        <v>26</v>
      </c>
      <c r="D29" s="24">
        <v>10</v>
      </c>
      <c r="E29" s="24">
        <v>9</v>
      </c>
      <c r="F29" s="24">
        <v>45</v>
      </c>
      <c r="G29" s="24">
        <v>-7</v>
      </c>
    </row>
    <row r="30" spans="1:7" ht="11.25">
      <c r="A30" s="36" t="s">
        <v>74</v>
      </c>
      <c r="B30" s="24">
        <v>67</v>
      </c>
      <c r="C30" s="24">
        <v>15</v>
      </c>
      <c r="D30" s="24">
        <v>22</v>
      </c>
      <c r="E30" s="24">
        <v>21</v>
      </c>
      <c r="F30" s="24">
        <v>58</v>
      </c>
      <c r="G30" s="24">
        <v>-9</v>
      </c>
    </row>
    <row r="31" spans="1:7" ht="11.25">
      <c r="A31" s="16" t="s">
        <v>75</v>
      </c>
      <c r="B31" s="22">
        <v>154</v>
      </c>
      <c r="C31" s="22">
        <v>27</v>
      </c>
      <c r="D31" s="22">
        <v>31</v>
      </c>
      <c r="E31" s="22">
        <v>30</v>
      </c>
      <c r="F31" s="22">
        <v>88</v>
      </c>
      <c r="G31" s="22">
        <v>-66</v>
      </c>
    </row>
    <row r="32" spans="1:7" ht="11.25">
      <c r="A32" s="34" t="s">
        <v>76</v>
      </c>
      <c r="B32" s="24"/>
      <c r="C32" s="24"/>
      <c r="D32" s="24"/>
      <c r="E32" s="24"/>
      <c r="F32" s="24"/>
      <c r="G32" s="24"/>
    </row>
    <row r="33" spans="1:7" ht="11.25">
      <c r="A33" s="36" t="s">
        <v>59</v>
      </c>
      <c r="B33" s="24">
        <v>5</v>
      </c>
      <c r="C33" s="24">
        <v>1</v>
      </c>
      <c r="D33" s="24">
        <v>0</v>
      </c>
      <c r="E33" s="24">
        <v>0</v>
      </c>
      <c r="F33" s="24">
        <v>1</v>
      </c>
      <c r="G33" s="24">
        <v>-4</v>
      </c>
    </row>
    <row r="34" spans="1:7" ht="11.25">
      <c r="A34" s="36" t="s">
        <v>60</v>
      </c>
      <c r="B34" s="24">
        <v>10</v>
      </c>
      <c r="C34" s="24">
        <v>3</v>
      </c>
      <c r="D34" s="24">
        <v>2</v>
      </c>
      <c r="E34" s="24">
        <v>3</v>
      </c>
      <c r="F34" s="24">
        <v>8</v>
      </c>
      <c r="G34" s="24">
        <v>-2</v>
      </c>
    </row>
    <row r="35" spans="1:7" ht="11.25">
      <c r="A35" s="36" t="s">
        <v>61</v>
      </c>
      <c r="B35" s="24">
        <v>14</v>
      </c>
      <c r="C35" s="24">
        <v>3</v>
      </c>
      <c r="D35" s="24">
        <v>4</v>
      </c>
      <c r="E35" s="24">
        <v>4</v>
      </c>
      <c r="F35" s="24">
        <v>11</v>
      </c>
      <c r="G35" s="24">
        <v>-3</v>
      </c>
    </row>
    <row r="36" spans="1:7" ht="11.25">
      <c r="A36" s="36" t="s">
        <v>62</v>
      </c>
      <c r="B36" s="24">
        <v>10</v>
      </c>
      <c r="C36" s="24">
        <v>3</v>
      </c>
      <c r="D36" s="24">
        <v>3</v>
      </c>
      <c r="E36" s="24">
        <v>3</v>
      </c>
      <c r="F36" s="24">
        <v>9</v>
      </c>
      <c r="G36" s="24">
        <v>-1</v>
      </c>
    </row>
    <row r="37" spans="1:7" ht="11.25">
      <c r="A37" s="36" t="s">
        <v>63</v>
      </c>
      <c r="B37" s="24">
        <v>5</v>
      </c>
      <c r="C37" s="24">
        <v>0</v>
      </c>
      <c r="D37" s="24">
        <v>0</v>
      </c>
      <c r="E37" s="24">
        <v>2</v>
      </c>
      <c r="F37" s="24">
        <v>2</v>
      </c>
      <c r="G37" s="24">
        <v>-3</v>
      </c>
    </row>
    <row r="38" spans="1:7" ht="11.25">
      <c r="A38" s="36" t="s">
        <v>64</v>
      </c>
      <c r="B38" s="24">
        <v>3</v>
      </c>
      <c r="C38" s="24">
        <v>6</v>
      </c>
      <c r="D38" s="24">
        <v>0</v>
      </c>
      <c r="E38" s="24">
        <v>6</v>
      </c>
      <c r="F38" s="24">
        <v>12</v>
      </c>
      <c r="G38" s="24">
        <v>9</v>
      </c>
    </row>
    <row r="39" spans="1:7" ht="11.25">
      <c r="A39" s="38" t="s">
        <v>65</v>
      </c>
      <c r="B39" s="24">
        <v>19</v>
      </c>
      <c r="C39" s="24">
        <v>0</v>
      </c>
      <c r="D39" s="24">
        <v>1</v>
      </c>
      <c r="E39" s="24">
        <v>1</v>
      </c>
      <c r="F39" s="24">
        <v>2</v>
      </c>
      <c r="G39" s="24">
        <v>-17</v>
      </c>
    </row>
    <row r="40" spans="1:7" ht="11.25">
      <c r="A40" s="36" t="s">
        <v>66</v>
      </c>
      <c r="B40" s="24">
        <v>4</v>
      </c>
      <c r="C40" s="24">
        <v>0</v>
      </c>
      <c r="D40" s="24">
        <v>0</v>
      </c>
      <c r="E40" s="24">
        <v>1</v>
      </c>
      <c r="F40" s="24">
        <v>1</v>
      </c>
      <c r="G40" s="24">
        <v>-3</v>
      </c>
    </row>
    <row r="41" spans="1:7" ht="11.25">
      <c r="A41" s="36" t="s">
        <v>67</v>
      </c>
      <c r="B41" s="24">
        <v>12</v>
      </c>
      <c r="C41" s="24">
        <v>2</v>
      </c>
      <c r="D41" s="24">
        <v>7</v>
      </c>
      <c r="E41" s="24">
        <v>1</v>
      </c>
      <c r="F41" s="24">
        <v>10</v>
      </c>
      <c r="G41" s="24">
        <v>-2</v>
      </c>
    </row>
    <row r="42" spans="1:7" ht="11.25">
      <c r="A42" s="36" t="s">
        <v>68</v>
      </c>
      <c r="B42" s="24">
        <v>16</v>
      </c>
      <c r="C42" s="24">
        <v>0</v>
      </c>
      <c r="D42" s="24">
        <v>3</v>
      </c>
      <c r="E42" s="24">
        <v>1</v>
      </c>
      <c r="F42" s="24">
        <v>4</v>
      </c>
      <c r="G42" s="24">
        <v>-12</v>
      </c>
    </row>
    <row r="43" spans="1:7" ht="11.25">
      <c r="A43" s="36" t="s">
        <v>69</v>
      </c>
      <c r="B43" s="24">
        <v>56</v>
      </c>
      <c r="C43" s="24">
        <v>9</v>
      </c>
      <c r="D43" s="24">
        <v>11</v>
      </c>
      <c r="E43" s="24">
        <v>8</v>
      </c>
      <c r="F43" s="24">
        <v>28</v>
      </c>
      <c r="G43" s="24">
        <v>-28</v>
      </c>
    </row>
    <row r="44" spans="1:7" ht="11.25">
      <c r="A44" s="13" t="s">
        <v>70</v>
      </c>
      <c r="B44" s="22">
        <v>151</v>
      </c>
      <c r="C44" s="22">
        <v>66</v>
      </c>
      <c r="D44" s="22">
        <v>36</v>
      </c>
      <c r="E44" s="22">
        <v>36</v>
      </c>
      <c r="F44" s="22">
        <v>138</v>
      </c>
      <c r="G44" s="22">
        <v>-13</v>
      </c>
    </row>
    <row r="45" spans="1:7" ht="11.25">
      <c r="A45" s="34" t="s">
        <v>77</v>
      </c>
      <c r="B45" s="24"/>
      <c r="C45" s="24"/>
      <c r="D45" s="24"/>
      <c r="E45" s="24"/>
      <c r="F45" s="24"/>
      <c r="G45" s="24"/>
    </row>
    <row r="46" spans="1:7" ht="11.25">
      <c r="A46" s="36" t="s">
        <v>72</v>
      </c>
      <c r="B46" s="24">
        <v>42</v>
      </c>
      <c r="C46" s="24">
        <v>31</v>
      </c>
      <c r="D46" s="24">
        <v>3</v>
      </c>
      <c r="E46" s="24">
        <v>12</v>
      </c>
      <c r="F46" s="24">
        <v>46</v>
      </c>
      <c r="G46" s="24">
        <v>4</v>
      </c>
    </row>
    <row r="47" spans="1:7" ht="11.25">
      <c r="A47" s="36" t="s">
        <v>73</v>
      </c>
      <c r="B47" s="24">
        <v>38</v>
      </c>
      <c r="C47" s="24">
        <v>11</v>
      </c>
      <c r="D47" s="24">
        <v>17</v>
      </c>
      <c r="E47" s="24">
        <v>11</v>
      </c>
      <c r="F47" s="24">
        <v>39</v>
      </c>
      <c r="G47" s="24">
        <v>1</v>
      </c>
    </row>
    <row r="48" spans="1:7" ht="11.25">
      <c r="A48" s="36" t="s">
        <v>74</v>
      </c>
      <c r="B48" s="24">
        <v>71</v>
      </c>
      <c r="C48" s="24">
        <v>24</v>
      </c>
      <c r="D48" s="24">
        <v>16</v>
      </c>
      <c r="E48" s="24">
        <v>13</v>
      </c>
      <c r="F48" s="24">
        <v>53</v>
      </c>
      <c r="G48" s="24">
        <v>-18</v>
      </c>
    </row>
    <row r="49" spans="1:7" ht="11.25">
      <c r="A49" s="16" t="s">
        <v>78</v>
      </c>
      <c r="B49" s="22">
        <v>95</v>
      </c>
      <c r="C49" s="22">
        <v>34</v>
      </c>
      <c r="D49" s="22">
        <v>29</v>
      </c>
      <c r="E49" s="22">
        <v>35</v>
      </c>
      <c r="F49" s="22">
        <v>98</v>
      </c>
      <c r="G49" s="22">
        <v>3</v>
      </c>
    </row>
    <row r="50" spans="1:7" ht="11.25">
      <c r="A50" s="34" t="s">
        <v>79</v>
      </c>
      <c r="B50" s="24"/>
      <c r="C50" s="24"/>
      <c r="D50" s="24"/>
      <c r="E50" s="24"/>
      <c r="F50" s="24"/>
      <c r="G50" s="24"/>
    </row>
    <row r="51" spans="1:7" ht="11.25">
      <c r="A51" s="36" t="s">
        <v>59</v>
      </c>
      <c r="B51" s="24">
        <v>1</v>
      </c>
      <c r="C51" s="24">
        <v>-1</v>
      </c>
      <c r="D51" s="24">
        <v>1</v>
      </c>
      <c r="E51" s="24">
        <v>3</v>
      </c>
      <c r="F51" s="24">
        <v>3</v>
      </c>
      <c r="G51" s="24">
        <v>2</v>
      </c>
    </row>
    <row r="52" spans="1:7" ht="11.25">
      <c r="A52" s="36" t="s">
        <v>60</v>
      </c>
      <c r="B52" s="24">
        <v>-4</v>
      </c>
      <c r="C52" s="24">
        <v>-2</v>
      </c>
      <c r="D52" s="24">
        <v>2</v>
      </c>
      <c r="E52" s="24">
        <v>0</v>
      </c>
      <c r="F52" s="24">
        <v>0</v>
      </c>
      <c r="G52" s="24">
        <v>4</v>
      </c>
    </row>
    <row r="53" spans="1:7" ht="11.25">
      <c r="A53" s="36" t="s">
        <v>61</v>
      </c>
      <c r="B53" s="24">
        <v>27</v>
      </c>
      <c r="C53" s="24">
        <v>9</v>
      </c>
      <c r="D53" s="24">
        <v>6</v>
      </c>
      <c r="E53" s="24">
        <v>2</v>
      </c>
      <c r="F53" s="24">
        <v>17</v>
      </c>
      <c r="G53" s="24">
        <v>-10</v>
      </c>
    </row>
    <row r="54" spans="1:7" ht="11.25">
      <c r="A54" s="36" t="s">
        <v>62</v>
      </c>
      <c r="B54" s="24">
        <v>16</v>
      </c>
      <c r="C54" s="24">
        <v>6</v>
      </c>
      <c r="D54" s="24">
        <v>8</v>
      </c>
      <c r="E54" s="24">
        <v>0</v>
      </c>
      <c r="F54" s="24">
        <v>14</v>
      </c>
      <c r="G54" s="24">
        <v>-2</v>
      </c>
    </row>
    <row r="55" spans="1:7" ht="11.25">
      <c r="A55" s="36" t="s">
        <v>63</v>
      </c>
      <c r="B55" s="24">
        <v>24</v>
      </c>
      <c r="C55" s="24">
        <v>2</v>
      </c>
      <c r="D55" s="24">
        <v>3</v>
      </c>
      <c r="E55" s="24">
        <v>3</v>
      </c>
      <c r="F55" s="24">
        <v>8</v>
      </c>
      <c r="G55" s="24">
        <v>-16</v>
      </c>
    </row>
    <row r="56" spans="1:7" ht="11.25">
      <c r="A56" s="36" t="s">
        <v>64</v>
      </c>
      <c r="B56" s="24">
        <v>8</v>
      </c>
      <c r="C56" s="24">
        <v>-2</v>
      </c>
      <c r="D56" s="24">
        <v>3</v>
      </c>
      <c r="E56" s="24">
        <v>-3</v>
      </c>
      <c r="F56" s="24">
        <v>-2</v>
      </c>
      <c r="G56" s="24">
        <v>-10</v>
      </c>
    </row>
    <row r="57" spans="1:7" ht="11.25">
      <c r="A57" s="36" t="s">
        <v>65</v>
      </c>
      <c r="B57" s="24">
        <v>-7</v>
      </c>
      <c r="C57" s="24">
        <v>2</v>
      </c>
      <c r="D57" s="24">
        <v>0</v>
      </c>
      <c r="E57" s="24">
        <v>1</v>
      </c>
      <c r="F57" s="24">
        <v>3</v>
      </c>
      <c r="G57" s="24">
        <v>10</v>
      </c>
    </row>
    <row r="58" spans="1:7" ht="11.25">
      <c r="A58" s="36" t="s">
        <v>66</v>
      </c>
      <c r="B58" s="24">
        <v>0</v>
      </c>
      <c r="C58" s="24">
        <v>9</v>
      </c>
      <c r="D58" s="24">
        <v>5</v>
      </c>
      <c r="E58" s="24">
        <v>3</v>
      </c>
      <c r="F58" s="24">
        <v>17</v>
      </c>
      <c r="G58" s="24">
        <v>17</v>
      </c>
    </row>
    <row r="59" spans="1:7" ht="11.25">
      <c r="A59" s="35" t="s">
        <v>67</v>
      </c>
      <c r="B59" s="24">
        <v>6</v>
      </c>
      <c r="C59" s="24">
        <v>1</v>
      </c>
      <c r="D59" s="24">
        <v>-5</v>
      </c>
      <c r="E59" s="24">
        <v>5</v>
      </c>
      <c r="F59" s="24">
        <v>1</v>
      </c>
      <c r="G59" s="24">
        <v>-5</v>
      </c>
    </row>
    <row r="60" spans="1:7" ht="11.25">
      <c r="A60" s="35" t="s">
        <v>68</v>
      </c>
      <c r="B60" s="24">
        <v>13</v>
      </c>
      <c r="C60" s="24">
        <v>6</v>
      </c>
      <c r="D60" s="24">
        <v>1</v>
      </c>
      <c r="E60" s="24">
        <v>18</v>
      </c>
      <c r="F60" s="24">
        <v>25</v>
      </c>
      <c r="G60" s="24">
        <v>12</v>
      </c>
    </row>
    <row r="61" spans="1:7" ht="11.25">
      <c r="A61" s="35" t="s">
        <v>69</v>
      </c>
      <c r="B61" s="24">
        <v>11</v>
      </c>
      <c r="C61" s="24">
        <v>4</v>
      </c>
      <c r="D61" s="24">
        <v>5</v>
      </c>
      <c r="E61" s="24">
        <v>3</v>
      </c>
      <c r="F61" s="24">
        <v>12</v>
      </c>
      <c r="G61" s="24">
        <v>1</v>
      </c>
    </row>
    <row r="62" spans="1:7" ht="11.25">
      <c r="A62" s="39" t="s">
        <v>18</v>
      </c>
      <c r="B62" s="22" t="s">
        <v>33</v>
      </c>
      <c r="C62" s="22" t="s">
        <v>33</v>
      </c>
      <c r="D62" s="22" t="s">
        <v>33</v>
      </c>
      <c r="E62" s="22" t="s">
        <v>33</v>
      </c>
      <c r="F62" s="22" t="s">
        <v>33</v>
      </c>
      <c r="G62" s="22" t="s">
        <v>33</v>
      </c>
    </row>
    <row r="63" spans="1:7" ht="11.25">
      <c r="A63" s="35" t="s">
        <v>72</v>
      </c>
      <c r="B63" s="24">
        <v>-10</v>
      </c>
      <c r="C63" s="24">
        <v>-6</v>
      </c>
      <c r="D63" s="24">
        <v>1</v>
      </c>
      <c r="E63" s="24">
        <v>-6</v>
      </c>
      <c r="F63" s="24">
        <v>-11</v>
      </c>
      <c r="G63" s="24">
        <v>-1</v>
      </c>
    </row>
    <row r="64" spans="1:7" ht="11.25">
      <c r="A64" s="35" t="s">
        <v>73</v>
      </c>
      <c r="B64" s="24">
        <v>14</v>
      </c>
      <c r="C64" s="24">
        <v>15</v>
      </c>
      <c r="D64" s="24">
        <v>-7</v>
      </c>
      <c r="E64" s="24">
        <v>-2</v>
      </c>
      <c r="F64" s="24">
        <v>6</v>
      </c>
      <c r="G64" s="24">
        <v>-8</v>
      </c>
    </row>
    <row r="65" spans="1:7" ht="11.25">
      <c r="A65" s="35" t="s">
        <v>74</v>
      </c>
      <c r="B65" s="24">
        <v>-4</v>
      </c>
      <c r="C65" s="24">
        <v>-9</v>
      </c>
      <c r="D65" s="24">
        <v>6</v>
      </c>
      <c r="E65" s="24">
        <v>8</v>
      </c>
      <c r="F65" s="24">
        <v>5</v>
      </c>
      <c r="G65" s="24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2"/>
  <dimension ref="A1:H47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0" customWidth="1"/>
    <col min="9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84</v>
      </c>
    </row>
    <row r="4" ht="11.25">
      <c r="A4" s="9" t="s">
        <v>85</v>
      </c>
    </row>
    <row r="5" ht="11.25">
      <c r="A5" s="9" t="s">
        <v>27</v>
      </c>
    </row>
    <row r="6" ht="11.25">
      <c r="A6" s="9" t="s">
        <v>3</v>
      </c>
    </row>
    <row r="8" ht="11.25">
      <c r="A8" s="10" t="s">
        <v>21</v>
      </c>
    </row>
    <row r="11" spans="1:8" ht="11.25">
      <c r="A11" s="1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103" t="s">
        <v>9</v>
      </c>
      <c r="H11" s="103"/>
    </row>
    <row r="12" spans="1:8" ht="11.25">
      <c r="A12" s="12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3" t="s">
        <v>28</v>
      </c>
      <c r="B13" s="22">
        <v>567</v>
      </c>
      <c r="C13" s="22">
        <v>171</v>
      </c>
      <c r="D13" s="22">
        <v>200</v>
      </c>
      <c r="E13" s="22">
        <v>150</v>
      </c>
      <c r="F13" s="22">
        <v>521</v>
      </c>
      <c r="G13" s="22">
        <v>-46</v>
      </c>
      <c r="H13" s="23">
        <v>-8.1</v>
      </c>
    </row>
    <row r="14" spans="1:8" ht="11.25">
      <c r="A14" s="34" t="s">
        <v>14</v>
      </c>
      <c r="B14" s="24">
        <v>229</v>
      </c>
      <c r="C14" s="24">
        <v>66</v>
      </c>
      <c r="D14" s="24">
        <v>71</v>
      </c>
      <c r="E14" s="24">
        <v>65</v>
      </c>
      <c r="F14" s="24">
        <v>202</v>
      </c>
      <c r="G14" s="24">
        <v>-27</v>
      </c>
      <c r="H14" s="25">
        <v>-11.8</v>
      </c>
    </row>
    <row r="15" spans="1:8" ht="11.25">
      <c r="A15" s="35" t="s">
        <v>86</v>
      </c>
      <c r="B15" s="24">
        <v>82</v>
      </c>
      <c r="C15" s="24">
        <v>21</v>
      </c>
      <c r="D15" s="24">
        <v>19</v>
      </c>
      <c r="E15" s="24">
        <v>20</v>
      </c>
      <c r="F15" s="24">
        <v>60</v>
      </c>
      <c r="G15" s="24">
        <v>-22</v>
      </c>
      <c r="H15" s="25">
        <v>-26.8</v>
      </c>
    </row>
    <row r="16" spans="1:8" ht="11.25">
      <c r="A16" s="35" t="s">
        <v>87</v>
      </c>
      <c r="B16" s="24">
        <v>147</v>
      </c>
      <c r="C16" s="24">
        <v>45</v>
      </c>
      <c r="D16" s="24">
        <v>52</v>
      </c>
      <c r="E16" s="24">
        <v>45</v>
      </c>
      <c r="F16" s="24">
        <v>142</v>
      </c>
      <c r="G16" s="24">
        <v>-5</v>
      </c>
      <c r="H16" s="25">
        <v>-3.4</v>
      </c>
    </row>
    <row r="17" spans="1:8" ht="11.25">
      <c r="A17" s="40" t="s">
        <v>17</v>
      </c>
      <c r="B17" s="24">
        <v>338</v>
      </c>
      <c r="C17" s="24">
        <v>105</v>
      </c>
      <c r="D17" s="24">
        <v>129</v>
      </c>
      <c r="E17" s="24">
        <v>85</v>
      </c>
      <c r="F17" s="24">
        <v>319</v>
      </c>
      <c r="G17" s="24">
        <v>-19</v>
      </c>
      <c r="H17" s="25">
        <v>-5.6</v>
      </c>
    </row>
    <row r="18" spans="1:8" ht="11.25">
      <c r="A18" s="35" t="s">
        <v>86</v>
      </c>
      <c r="B18" s="24">
        <v>125</v>
      </c>
      <c r="C18" s="24">
        <v>42</v>
      </c>
      <c r="D18" s="24">
        <v>58</v>
      </c>
      <c r="E18" s="24">
        <v>27</v>
      </c>
      <c r="F18" s="24">
        <v>127</v>
      </c>
      <c r="G18" s="24">
        <v>2</v>
      </c>
      <c r="H18" s="25">
        <v>1.6</v>
      </c>
    </row>
    <row r="19" spans="1:8" ht="11.25">
      <c r="A19" s="35" t="s">
        <v>87</v>
      </c>
      <c r="B19" s="24">
        <v>213</v>
      </c>
      <c r="C19" s="24">
        <v>63</v>
      </c>
      <c r="D19" s="24">
        <v>71</v>
      </c>
      <c r="E19" s="24">
        <v>58</v>
      </c>
      <c r="F19" s="24">
        <v>192</v>
      </c>
      <c r="G19" s="24">
        <v>-21</v>
      </c>
      <c r="H19" s="25">
        <v>-9.9</v>
      </c>
    </row>
    <row r="20" spans="1:8" ht="11.25">
      <c r="A20" s="41" t="s">
        <v>29</v>
      </c>
      <c r="B20" s="22">
        <v>388</v>
      </c>
      <c r="C20" s="22">
        <v>122</v>
      </c>
      <c r="D20" s="22">
        <v>92</v>
      </c>
      <c r="E20" s="22">
        <v>117</v>
      </c>
      <c r="F20" s="22">
        <v>331</v>
      </c>
      <c r="G20" s="22">
        <v>-57</v>
      </c>
      <c r="H20" s="23">
        <v>-14.7</v>
      </c>
    </row>
    <row r="21" spans="1:8" ht="11.25">
      <c r="A21" s="34" t="s">
        <v>14</v>
      </c>
      <c r="B21" s="24">
        <v>139</v>
      </c>
      <c r="C21" s="24">
        <v>61</v>
      </c>
      <c r="D21" s="24">
        <v>32</v>
      </c>
      <c r="E21" s="24">
        <v>52</v>
      </c>
      <c r="F21" s="24">
        <v>145</v>
      </c>
      <c r="G21" s="24">
        <v>6</v>
      </c>
      <c r="H21" s="25">
        <v>4.3</v>
      </c>
    </row>
    <row r="22" spans="1:8" ht="11.25">
      <c r="A22" s="35" t="s">
        <v>86</v>
      </c>
      <c r="B22" s="24">
        <v>46</v>
      </c>
      <c r="C22" s="24">
        <v>29</v>
      </c>
      <c r="D22" s="24">
        <v>9</v>
      </c>
      <c r="E22" s="24">
        <v>17</v>
      </c>
      <c r="F22" s="24">
        <v>55</v>
      </c>
      <c r="G22" s="24">
        <v>9</v>
      </c>
      <c r="H22" s="25" t="s">
        <v>33</v>
      </c>
    </row>
    <row r="23" spans="1:8" ht="11.25">
      <c r="A23" s="35" t="s">
        <v>87</v>
      </c>
      <c r="B23" s="24">
        <v>93</v>
      </c>
      <c r="C23" s="24">
        <v>32</v>
      </c>
      <c r="D23" s="24">
        <v>23</v>
      </c>
      <c r="E23" s="24">
        <v>35</v>
      </c>
      <c r="F23" s="24">
        <v>90</v>
      </c>
      <c r="G23" s="24">
        <v>-3</v>
      </c>
      <c r="H23" s="25">
        <v>-3.2</v>
      </c>
    </row>
    <row r="24" spans="1:8" ht="11.25">
      <c r="A24" s="34" t="s">
        <v>17</v>
      </c>
      <c r="B24" s="24">
        <v>249</v>
      </c>
      <c r="C24" s="24">
        <v>61</v>
      </c>
      <c r="D24" s="24">
        <v>60</v>
      </c>
      <c r="E24" s="24">
        <v>65</v>
      </c>
      <c r="F24" s="24">
        <v>186</v>
      </c>
      <c r="G24" s="24">
        <v>-63</v>
      </c>
      <c r="H24" s="25">
        <v>-25.3</v>
      </c>
    </row>
    <row r="25" spans="1:8" ht="11.25">
      <c r="A25" s="35" t="s">
        <v>86</v>
      </c>
      <c r="B25" s="24">
        <v>166</v>
      </c>
      <c r="C25" s="24">
        <v>34</v>
      </c>
      <c r="D25" s="24">
        <v>39</v>
      </c>
      <c r="E25" s="24">
        <v>30</v>
      </c>
      <c r="F25" s="24">
        <v>103</v>
      </c>
      <c r="G25" s="24">
        <v>-63</v>
      </c>
      <c r="H25" s="25">
        <v>-38</v>
      </c>
    </row>
    <row r="26" spans="1:8" ht="11.25">
      <c r="A26" s="35" t="s">
        <v>87</v>
      </c>
      <c r="B26" s="24">
        <v>83</v>
      </c>
      <c r="C26" s="24">
        <v>27</v>
      </c>
      <c r="D26" s="24">
        <v>21</v>
      </c>
      <c r="E26" s="24">
        <v>35</v>
      </c>
      <c r="F26" s="24">
        <v>83</v>
      </c>
      <c r="G26" s="24">
        <v>0</v>
      </c>
      <c r="H26" s="25">
        <v>0</v>
      </c>
    </row>
    <row r="27" spans="1:8" ht="11.25">
      <c r="A27" s="41" t="s">
        <v>30</v>
      </c>
      <c r="B27" s="22">
        <v>805</v>
      </c>
      <c r="C27" s="22">
        <v>192</v>
      </c>
      <c r="D27" s="22">
        <v>191</v>
      </c>
      <c r="E27" s="22">
        <v>154</v>
      </c>
      <c r="F27" s="22">
        <v>537</v>
      </c>
      <c r="G27" s="22">
        <v>-268</v>
      </c>
      <c r="H27" s="23">
        <v>-33.3</v>
      </c>
    </row>
    <row r="28" spans="1:8" ht="11.25">
      <c r="A28" s="34" t="s">
        <v>14</v>
      </c>
      <c r="B28" s="24">
        <v>454</v>
      </c>
      <c r="C28" s="24">
        <v>100</v>
      </c>
      <c r="D28" s="24">
        <v>100</v>
      </c>
      <c r="E28" s="24">
        <v>74</v>
      </c>
      <c r="F28" s="24">
        <v>274</v>
      </c>
      <c r="G28" s="24">
        <v>-180</v>
      </c>
      <c r="H28" s="25">
        <v>-39.6</v>
      </c>
    </row>
    <row r="29" spans="1:8" ht="11.25">
      <c r="A29" s="35" t="s">
        <v>86</v>
      </c>
      <c r="B29" s="24">
        <v>213</v>
      </c>
      <c r="C29" s="24">
        <v>50</v>
      </c>
      <c r="D29" s="24">
        <v>59</v>
      </c>
      <c r="E29" s="24">
        <v>34</v>
      </c>
      <c r="F29" s="24">
        <v>143</v>
      </c>
      <c r="G29" s="24">
        <v>-70</v>
      </c>
      <c r="H29" s="25">
        <v>-32.9</v>
      </c>
    </row>
    <row r="30" spans="1:8" ht="11.25">
      <c r="A30" s="35" t="s">
        <v>87</v>
      </c>
      <c r="B30" s="24">
        <v>241</v>
      </c>
      <c r="C30" s="24">
        <v>50</v>
      </c>
      <c r="D30" s="24">
        <v>41</v>
      </c>
      <c r="E30" s="24">
        <v>40</v>
      </c>
      <c r="F30" s="24">
        <v>131</v>
      </c>
      <c r="G30" s="24">
        <v>-110</v>
      </c>
      <c r="H30" s="25">
        <v>-45.6</v>
      </c>
    </row>
    <row r="31" spans="1:8" ht="11.25">
      <c r="A31" s="34" t="s">
        <v>17</v>
      </c>
      <c r="B31" s="24">
        <v>351</v>
      </c>
      <c r="C31" s="24">
        <v>92</v>
      </c>
      <c r="D31" s="24">
        <v>91</v>
      </c>
      <c r="E31" s="24">
        <v>80</v>
      </c>
      <c r="F31" s="24">
        <v>263</v>
      </c>
      <c r="G31" s="24">
        <v>-88</v>
      </c>
      <c r="H31" s="25">
        <v>-25.1</v>
      </c>
    </row>
    <row r="32" spans="1:8" ht="11.25">
      <c r="A32" s="35" t="s">
        <v>86</v>
      </c>
      <c r="B32" s="24">
        <v>150</v>
      </c>
      <c r="C32" s="24">
        <v>43</v>
      </c>
      <c r="D32" s="24">
        <v>47</v>
      </c>
      <c r="E32" s="24">
        <v>36</v>
      </c>
      <c r="F32" s="24">
        <v>126</v>
      </c>
      <c r="G32" s="24">
        <v>-24</v>
      </c>
      <c r="H32" s="25">
        <v>-16</v>
      </c>
    </row>
    <row r="33" spans="1:8" ht="11.25">
      <c r="A33" s="35" t="s">
        <v>87</v>
      </c>
      <c r="B33" s="24">
        <v>201</v>
      </c>
      <c r="C33" s="24">
        <v>49</v>
      </c>
      <c r="D33" s="24">
        <v>44</v>
      </c>
      <c r="E33" s="24">
        <v>44</v>
      </c>
      <c r="F33" s="24">
        <v>137</v>
      </c>
      <c r="G33" s="24">
        <v>-64</v>
      </c>
      <c r="H33" s="25">
        <v>-31.8</v>
      </c>
    </row>
    <row r="34" spans="1:8" ht="11.25">
      <c r="A34" s="41" t="s">
        <v>31</v>
      </c>
      <c r="B34" s="22">
        <v>332</v>
      </c>
      <c r="C34" s="22">
        <v>82</v>
      </c>
      <c r="D34" s="22">
        <v>87</v>
      </c>
      <c r="E34" s="22">
        <v>160</v>
      </c>
      <c r="F34" s="22">
        <v>329</v>
      </c>
      <c r="G34" s="22">
        <v>-3</v>
      </c>
      <c r="H34" s="23">
        <v>-0.9</v>
      </c>
    </row>
    <row r="35" spans="1:8" ht="11.25">
      <c r="A35" s="34" t="s">
        <v>14</v>
      </c>
      <c r="B35" s="24">
        <v>178</v>
      </c>
      <c r="C35" s="24">
        <v>55</v>
      </c>
      <c r="D35" s="24">
        <v>56</v>
      </c>
      <c r="E35" s="24">
        <v>104</v>
      </c>
      <c r="F35" s="24">
        <v>215</v>
      </c>
      <c r="G35" s="24">
        <v>37</v>
      </c>
      <c r="H35" s="25">
        <v>20.8</v>
      </c>
    </row>
    <row r="36" spans="1:8" ht="11.25">
      <c r="A36" s="35" t="s">
        <v>86</v>
      </c>
      <c r="B36" s="24">
        <v>37</v>
      </c>
      <c r="C36" s="24">
        <v>7</v>
      </c>
      <c r="D36" s="24">
        <v>28</v>
      </c>
      <c r="E36" s="24">
        <v>28</v>
      </c>
      <c r="F36" s="24">
        <v>63</v>
      </c>
      <c r="G36" s="24">
        <v>26</v>
      </c>
      <c r="H36" s="25" t="s">
        <v>33</v>
      </c>
    </row>
    <row r="37" spans="1:8" ht="11.25">
      <c r="A37" s="35" t="s">
        <v>87</v>
      </c>
      <c r="B37" s="24">
        <v>141</v>
      </c>
      <c r="C37" s="24">
        <v>48</v>
      </c>
      <c r="D37" s="24">
        <v>28</v>
      </c>
      <c r="E37" s="24">
        <v>76</v>
      </c>
      <c r="F37" s="24">
        <v>152</v>
      </c>
      <c r="G37" s="24">
        <v>11</v>
      </c>
      <c r="H37" s="25">
        <v>7.8</v>
      </c>
    </row>
    <row r="38" spans="1:8" ht="11.25">
      <c r="A38" s="34" t="s">
        <v>17</v>
      </c>
      <c r="B38" s="24">
        <v>154</v>
      </c>
      <c r="C38" s="24">
        <v>27</v>
      </c>
      <c r="D38" s="24">
        <v>31</v>
      </c>
      <c r="E38" s="24">
        <v>56</v>
      </c>
      <c r="F38" s="24">
        <v>114</v>
      </c>
      <c r="G38" s="24">
        <v>-40</v>
      </c>
      <c r="H38" s="25">
        <v>-26</v>
      </c>
    </row>
    <row r="39" spans="1:8" ht="11.25">
      <c r="A39" s="35" t="s">
        <v>86</v>
      </c>
      <c r="B39" s="24">
        <v>78</v>
      </c>
      <c r="C39" s="24">
        <v>5</v>
      </c>
      <c r="D39" s="24">
        <v>16</v>
      </c>
      <c r="E39" s="24">
        <v>19</v>
      </c>
      <c r="F39" s="24">
        <v>40</v>
      </c>
      <c r="G39" s="24">
        <v>-38</v>
      </c>
      <c r="H39" s="25">
        <v>-48.7</v>
      </c>
    </row>
    <row r="40" spans="1:8" ht="11.25">
      <c r="A40" s="35" t="s">
        <v>87</v>
      </c>
      <c r="B40" s="24">
        <v>76</v>
      </c>
      <c r="C40" s="24">
        <v>22</v>
      </c>
      <c r="D40" s="24">
        <v>15</v>
      </c>
      <c r="E40" s="24">
        <v>37</v>
      </c>
      <c r="F40" s="24">
        <v>74</v>
      </c>
      <c r="G40" s="24">
        <v>-2</v>
      </c>
      <c r="H40" s="25">
        <v>-2.6</v>
      </c>
    </row>
    <row r="41" spans="1:8" ht="11.25">
      <c r="A41" s="41" t="s">
        <v>32</v>
      </c>
      <c r="B41" s="22">
        <v>-182</v>
      </c>
      <c r="C41" s="22">
        <v>19</v>
      </c>
      <c r="D41" s="22">
        <v>14</v>
      </c>
      <c r="E41" s="22">
        <v>-47</v>
      </c>
      <c r="F41" s="22">
        <v>-14</v>
      </c>
      <c r="G41" s="22">
        <v>168</v>
      </c>
      <c r="H41" s="23">
        <v>-92.3</v>
      </c>
    </row>
    <row r="42" spans="1:8" ht="11.25">
      <c r="A42" s="34" t="s">
        <v>14</v>
      </c>
      <c r="B42" s="24">
        <v>-264</v>
      </c>
      <c r="C42" s="24">
        <v>-28</v>
      </c>
      <c r="D42" s="24">
        <v>-53</v>
      </c>
      <c r="E42" s="24">
        <v>-61</v>
      </c>
      <c r="F42" s="24">
        <v>-142</v>
      </c>
      <c r="G42" s="24">
        <v>122</v>
      </c>
      <c r="H42" s="25">
        <v>-46.2</v>
      </c>
    </row>
    <row r="43" spans="1:8" ht="11.25">
      <c r="A43" s="35" t="s">
        <v>86</v>
      </c>
      <c r="B43" s="24">
        <v>-122</v>
      </c>
      <c r="C43" s="24">
        <v>-7</v>
      </c>
      <c r="D43" s="24">
        <v>-59</v>
      </c>
      <c r="E43" s="24">
        <v>-25</v>
      </c>
      <c r="F43" s="24">
        <v>-91</v>
      </c>
      <c r="G43" s="24">
        <v>31</v>
      </c>
      <c r="H43" s="25">
        <v>-25.4</v>
      </c>
    </row>
    <row r="44" spans="1:8" ht="11.25">
      <c r="A44" s="35" t="s">
        <v>87</v>
      </c>
      <c r="B44" s="24">
        <v>-142</v>
      </c>
      <c r="C44" s="24">
        <v>-21</v>
      </c>
      <c r="D44" s="24">
        <v>6</v>
      </c>
      <c r="E44" s="24">
        <v>-36</v>
      </c>
      <c r="F44" s="24">
        <v>-51</v>
      </c>
      <c r="G44" s="24">
        <v>91</v>
      </c>
      <c r="H44" s="25">
        <v>-64.1</v>
      </c>
    </row>
    <row r="45" spans="1:8" ht="11.25">
      <c r="A45" s="34" t="s">
        <v>17</v>
      </c>
      <c r="B45" s="24">
        <v>82</v>
      </c>
      <c r="C45" s="24">
        <v>47</v>
      </c>
      <c r="D45" s="24">
        <v>67</v>
      </c>
      <c r="E45" s="24">
        <v>14</v>
      </c>
      <c r="F45" s="24">
        <v>128</v>
      </c>
      <c r="G45" s="24">
        <v>46</v>
      </c>
      <c r="H45" s="25">
        <v>56.1</v>
      </c>
    </row>
    <row r="46" spans="1:8" ht="11.25">
      <c r="A46" s="35" t="s">
        <v>86</v>
      </c>
      <c r="B46" s="24">
        <v>63</v>
      </c>
      <c r="C46" s="24">
        <v>28</v>
      </c>
      <c r="D46" s="24">
        <v>34</v>
      </c>
      <c r="E46" s="24">
        <v>2</v>
      </c>
      <c r="F46" s="24">
        <v>64</v>
      </c>
      <c r="G46" s="24">
        <v>1</v>
      </c>
      <c r="H46" s="25">
        <v>1.6</v>
      </c>
    </row>
    <row r="47" spans="1:8" ht="11.25">
      <c r="A47" s="35" t="s">
        <v>87</v>
      </c>
      <c r="B47" s="24">
        <v>19</v>
      </c>
      <c r="C47" s="24">
        <v>19</v>
      </c>
      <c r="D47" s="24">
        <v>33</v>
      </c>
      <c r="E47" s="24">
        <v>12</v>
      </c>
      <c r="F47" s="24">
        <v>64</v>
      </c>
      <c r="G47" s="24">
        <v>45</v>
      </c>
      <c r="H47" s="25" t="s">
        <v>33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33"/>
  <dimension ref="A1:H61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0" customWidth="1"/>
    <col min="9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88</v>
      </c>
    </row>
    <row r="4" ht="11.25">
      <c r="A4" s="9" t="s">
        <v>89</v>
      </c>
    </row>
    <row r="5" ht="11.25">
      <c r="A5" s="9" t="s">
        <v>27</v>
      </c>
    </row>
    <row r="6" ht="11.25">
      <c r="A6" s="9" t="s">
        <v>3</v>
      </c>
    </row>
    <row r="8" ht="11.25">
      <c r="A8" s="10" t="s">
        <v>21</v>
      </c>
    </row>
    <row r="11" spans="1:8" ht="11.25">
      <c r="A11" s="1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103" t="s">
        <v>9</v>
      </c>
      <c r="H11" s="103"/>
    </row>
    <row r="12" spans="1:8" ht="11.25">
      <c r="A12" s="12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3" t="s">
        <v>28</v>
      </c>
      <c r="B13" s="22">
        <v>372</v>
      </c>
      <c r="C13" s="22">
        <v>112</v>
      </c>
      <c r="D13" s="22">
        <v>118</v>
      </c>
      <c r="E13" s="22">
        <v>93</v>
      </c>
      <c r="F13" s="22">
        <v>323</v>
      </c>
      <c r="G13" s="22">
        <v>-49</v>
      </c>
      <c r="H13" s="23">
        <v>-13.2</v>
      </c>
    </row>
    <row r="14" spans="1:8" ht="11.25">
      <c r="A14" s="34" t="s">
        <v>14</v>
      </c>
      <c r="B14" s="24">
        <v>144</v>
      </c>
      <c r="C14" s="24">
        <v>49</v>
      </c>
      <c r="D14" s="24">
        <v>47</v>
      </c>
      <c r="E14" s="24">
        <v>40</v>
      </c>
      <c r="F14" s="24">
        <v>136</v>
      </c>
      <c r="G14" s="24">
        <v>-8</v>
      </c>
      <c r="H14" s="25">
        <v>-5.6</v>
      </c>
    </row>
    <row r="15" spans="1:8" ht="11.25">
      <c r="A15" s="35" t="s">
        <v>86</v>
      </c>
      <c r="B15" s="24">
        <v>53</v>
      </c>
      <c r="C15" s="24">
        <v>14</v>
      </c>
      <c r="D15" s="24">
        <v>12</v>
      </c>
      <c r="E15" s="24">
        <v>12</v>
      </c>
      <c r="F15" s="24">
        <v>38</v>
      </c>
      <c r="G15" s="24">
        <v>-15</v>
      </c>
      <c r="H15" s="25">
        <v>-28.3</v>
      </c>
    </row>
    <row r="16" spans="1:8" ht="11.25">
      <c r="A16" s="35" t="s">
        <v>87</v>
      </c>
      <c r="B16" s="24">
        <v>91</v>
      </c>
      <c r="C16" s="24">
        <v>35</v>
      </c>
      <c r="D16" s="24">
        <v>35</v>
      </c>
      <c r="E16" s="24">
        <v>28</v>
      </c>
      <c r="F16" s="24">
        <v>98</v>
      </c>
      <c r="G16" s="24">
        <v>7</v>
      </c>
      <c r="H16" s="25">
        <v>7.7</v>
      </c>
    </row>
    <row r="17" spans="1:8" ht="11.25">
      <c r="A17" s="40" t="s">
        <v>17</v>
      </c>
      <c r="B17" s="24">
        <v>228</v>
      </c>
      <c r="C17" s="24">
        <v>63</v>
      </c>
      <c r="D17" s="24">
        <v>71</v>
      </c>
      <c r="E17" s="24">
        <v>53</v>
      </c>
      <c r="F17" s="24">
        <v>187</v>
      </c>
      <c r="G17" s="24">
        <v>-41</v>
      </c>
      <c r="H17" s="25">
        <v>-18</v>
      </c>
    </row>
    <row r="18" spans="1:8" ht="11.25">
      <c r="A18" s="35" t="s">
        <v>86</v>
      </c>
      <c r="B18" s="24">
        <v>80</v>
      </c>
      <c r="C18" s="24">
        <v>28</v>
      </c>
      <c r="D18" s="24">
        <v>30</v>
      </c>
      <c r="E18" s="24">
        <v>18</v>
      </c>
      <c r="F18" s="24">
        <v>76</v>
      </c>
      <c r="G18" s="24">
        <v>-4</v>
      </c>
      <c r="H18" s="25">
        <v>-5</v>
      </c>
    </row>
    <row r="19" spans="1:8" ht="11.25">
      <c r="A19" s="35" t="s">
        <v>87</v>
      </c>
      <c r="B19" s="24">
        <v>148</v>
      </c>
      <c r="C19" s="24">
        <v>35</v>
      </c>
      <c r="D19" s="24">
        <v>41</v>
      </c>
      <c r="E19" s="24">
        <v>35</v>
      </c>
      <c r="F19" s="24">
        <v>111</v>
      </c>
      <c r="G19" s="24">
        <v>-37</v>
      </c>
      <c r="H19" s="25">
        <v>-25</v>
      </c>
    </row>
    <row r="20" spans="1:8" ht="11.25">
      <c r="A20" s="41" t="s">
        <v>29</v>
      </c>
      <c r="B20" s="22">
        <v>277</v>
      </c>
      <c r="C20" s="22">
        <v>82</v>
      </c>
      <c r="D20" s="22">
        <v>69</v>
      </c>
      <c r="E20" s="22">
        <v>59</v>
      </c>
      <c r="F20" s="22">
        <v>210</v>
      </c>
      <c r="G20" s="22">
        <v>-67</v>
      </c>
      <c r="H20" s="23">
        <v>-24.2</v>
      </c>
    </row>
    <row r="21" spans="1:8" ht="11.25">
      <c r="A21" s="40" t="s">
        <v>14</v>
      </c>
      <c r="B21" s="24">
        <v>77</v>
      </c>
      <c r="C21" s="24">
        <v>42</v>
      </c>
      <c r="D21" s="24">
        <v>22</v>
      </c>
      <c r="E21" s="24">
        <v>23</v>
      </c>
      <c r="F21" s="24">
        <v>87</v>
      </c>
      <c r="G21" s="24">
        <v>10</v>
      </c>
      <c r="H21" s="25">
        <v>13</v>
      </c>
    </row>
    <row r="22" spans="1:8" ht="11.25">
      <c r="A22" s="35" t="s">
        <v>86</v>
      </c>
      <c r="B22" s="24">
        <v>28</v>
      </c>
      <c r="C22" s="24">
        <v>24</v>
      </c>
      <c r="D22" s="24">
        <v>6</v>
      </c>
      <c r="E22" s="24">
        <v>5</v>
      </c>
      <c r="F22" s="24">
        <v>35</v>
      </c>
      <c r="G22" s="24">
        <v>7</v>
      </c>
      <c r="H22" s="25" t="s">
        <v>33</v>
      </c>
    </row>
    <row r="23" spans="1:8" ht="11.25">
      <c r="A23" s="35" t="s">
        <v>87</v>
      </c>
      <c r="B23" s="24">
        <v>49</v>
      </c>
      <c r="C23" s="24">
        <v>18</v>
      </c>
      <c r="D23" s="24">
        <v>16</v>
      </c>
      <c r="E23" s="24">
        <v>18</v>
      </c>
      <c r="F23" s="24">
        <v>52</v>
      </c>
      <c r="G23" s="24">
        <v>3</v>
      </c>
      <c r="H23" s="25" t="s">
        <v>33</v>
      </c>
    </row>
    <row r="24" spans="1:8" ht="11.25">
      <c r="A24" s="40" t="s">
        <v>17</v>
      </c>
      <c r="B24" s="24">
        <v>200</v>
      </c>
      <c r="C24" s="24">
        <v>40</v>
      </c>
      <c r="D24" s="24">
        <v>47</v>
      </c>
      <c r="E24" s="24">
        <v>36</v>
      </c>
      <c r="F24" s="24">
        <v>123</v>
      </c>
      <c r="G24" s="24">
        <v>-77</v>
      </c>
      <c r="H24" s="25">
        <v>-38.5</v>
      </c>
    </row>
    <row r="25" spans="1:8" ht="11.25">
      <c r="A25" s="35" t="s">
        <v>86</v>
      </c>
      <c r="B25" s="24">
        <v>134</v>
      </c>
      <c r="C25" s="24">
        <v>25</v>
      </c>
      <c r="D25" s="24">
        <v>30</v>
      </c>
      <c r="E25" s="24">
        <v>14</v>
      </c>
      <c r="F25" s="24">
        <v>69</v>
      </c>
      <c r="G25" s="24">
        <v>-65</v>
      </c>
      <c r="H25" s="25">
        <v>-48.5</v>
      </c>
    </row>
    <row r="26" spans="1:8" ht="11.25">
      <c r="A26" s="35" t="s">
        <v>87</v>
      </c>
      <c r="B26" s="24">
        <v>66</v>
      </c>
      <c r="C26" s="24">
        <v>15</v>
      </c>
      <c r="D26" s="24">
        <v>17</v>
      </c>
      <c r="E26" s="24">
        <v>22</v>
      </c>
      <c r="F26" s="24">
        <v>54</v>
      </c>
      <c r="G26" s="24">
        <v>-12</v>
      </c>
      <c r="H26" s="25">
        <v>-18.2</v>
      </c>
    </row>
    <row r="27" spans="1:8" ht="11.25">
      <c r="A27" s="42" t="s">
        <v>36</v>
      </c>
      <c r="B27" s="22">
        <v>18</v>
      </c>
      <c r="C27" s="22">
        <v>9</v>
      </c>
      <c r="D27" s="22">
        <v>5</v>
      </c>
      <c r="E27" s="22">
        <v>3</v>
      </c>
      <c r="F27" s="22">
        <v>17</v>
      </c>
      <c r="G27" s="22">
        <v>-1</v>
      </c>
      <c r="H27" s="23" t="s">
        <v>33</v>
      </c>
    </row>
    <row r="28" spans="1:8" ht="11.25">
      <c r="A28" s="40" t="s">
        <v>14</v>
      </c>
      <c r="B28" s="24">
        <v>7</v>
      </c>
      <c r="C28" s="24">
        <v>6</v>
      </c>
      <c r="D28" s="24">
        <v>4</v>
      </c>
      <c r="E28" s="24">
        <v>2</v>
      </c>
      <c r="F28" s="24">
        <v>12</v>
      </c>
      <c r="G28" s="24">
        <v>5</v>
      </c>
      <c r="H28" s="25" t="s">
        <v>33</v>
      </c>
    </row>
    <row r="29" spans="1:8" ht="11.25">
      <c r="A29" s="35" t="s">
        <v>86</v>
      </c>
      <c r="B29" s="24">
        <v>7</v>
      </c>
      <c r="C29" s="24">
        <v>6</v>
      </c>
      <c r="D29" s="24">
        <v>4</v>
      </c>
      <c r="E29" s="24">
        <v>2</v>
      </c>
      <c r="F29" s="24">
        <v>12</v>
      </c>
      <c r="G29" s="24">
        <v>5</v>
      </c>
      <c r="H29" s="25" t="s">
        <v>33</v>
      </c>
    </row>
    <row r="30" spans="1:8" ht="11.25">
      <c r="A30" s="35" t="s">
        <v>87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5" t="s">
        <v>33</v>
      </c>
    </row>
    <row r="31" spans="1:8" ht="11.25">
      <c r="A31" s="40" t="s">
        <v>17</v>
      </c>
      <c r="B31" s="24">
        <v>11</v>
      </c>
      <c r="C31" s="24">
        <v>3</v>
      </c>
      <c r="D31" s="24">
        <v>1</v>
      </c>
      <c r="E31" s="24">
        <v>1</v>
      </c>
      <c r="F31" s="24">
        <v>5</v>
      </c>
      <c r="G31" s="24">
        <v>-6</v>
      </c>
      <c r="H31" s="25" t="s">
        <v>33</v>
      </c>
    </row>
    <row r="32" spans="1:8" ht="11.25">
      <c r="A32" s="35" t="s">
        <v>86</v>
      </c>
      <c r="B32" s="24">
        <v>4</v>
      </c>
      <c r="C32" s="24">
        <v>3</v>
      </c>
      <c r="D32" s="24">
        <v>1</v>
      </c>
      <c r="E32" s="24">
        <v>1</v>
      </c>
      <c r="F32" s="24">
        <v>5</v>
      </c>
      <c r="G32" s="24">
        <v>1</v>
      </c>
      <c r="H32" s="25" t="s">
        <v>33</v>
      </c>
    </row>
    <row r="33" spans="1:8" ht="11.25">
      <c r="A33" s="35" t="s">
        <v>87</v>
      </c>
      <c r="B33" s="24">
        <v>7</v>
      </c>
      <c r="C33" s="24">
        <v>0</v>
      </c>
      <c r="D33" s="24">
        <v>0</v>
      </c>
      <c r="E33" s="24">
        <v>0</v>
      </c>
      <c r="F33" s="24">
        <v>0</v>
      </c>
      <c r="G33" s="24">
        <v>-7</v>
      </c>
      <c r="H33" s="25" t="s">
        <v>33</v>
      </c>
    </row>
    <row r="34" spans="1:8" ht="11.25">
      <c r="A34" s="42" t="s">
        <v>30</v>
      </c>
      <c r="B34" s="22">
        <v>598</v>
      </c>
      <c r="C34" s="22">
        <v>144</v>
      </c>
      <c r="D34" s="22">
        <v>125</v>
      </c>
      <c r="E34" s="22">
        <v>97</v>
      </c>
      <c r="F34" s="22">
        <v>366</v>
      </c>
      <c r="G34" s="22">
        <v>-232</v>
      </c>
      <c r="H34" s="23">
        <v>-38.8</v>
      </c>
    </row>
    <row r="35" spans="1:8" ht="11.25">
      <c r="A35" s="34" t="s">
        <v>14</v>
      </c>
      <c r="B35" s="24">
        <v>314</v>
      </c>
      <c r="C35" s="24">
        <v>69</v>
      </c>
      <c r="D35" s="24">
        <v>63</v>
      </c>
      <c r="E35" s="24">
        <v>45</v>
      </c>
      <c r="F35" s="24">
        <v>177</v>
      </c>
      <c r="G35" s="24">
        <v>-137</v>
      </c>
      <c r="H35" s="25">
        <v>-43.6</v>
      </c>
    </row>
    <row r="36" spans="1:8" ht="11.25">
      <c r="A36" s="35" t="s">
        <v>86</v>
      </c>
      <c r="B36" s="24">
        <v>157</v>
      </c>
      <c r="C36" s="24">
        <v>39</v>
      </c>
      <c r="D36" s="24">
        <v>33</v>
      </c>
      <c r="E36" s="24">
        <v>17</v>
      </c>
      <c r="F36" s="24">
        <v>89</v>
      </c>
      <c r="G36" s="24">
        <v>-68</v>
      </c>
      <c r="H36" s="25">
        <v>-43.3</v>
      </c>
    </row>
    <row r="37" spans="1:8" ht="11.25">
      <c r="A37" s="35" t="s">
        <v>87</v>
      </c>
      <c r="B37" s="24">
        <v>157</v>
      </c>
      <c r="C37" s="24">
        <v>30</v>
      </c>
      <c r="D37" s="24">
        <v>30</v>
      </c>
      <c r="E37" s="24">
        <v>28</v>
      </c>
      <c r="F37" s="24">
        <v>88</v>
      </c>
      <c r="G37" s="24">
        <v>-69</v>
      </c>
      <c r="H37" s="25">
        <v>-43.9</v>
      </c>
    </row>
    <row r="38" spans="1:8" ht="11.25">
      <c r="A38" s="34" t="s">
        <v>17</v>
      </c>
      <c r="B38" s="24">
        <v>284</v>
      </c>
      <c r="C38" s="24">
        <v>75</v>
      </c>
      <c r="D38" s="24">
        <v>62</v>
      </c>
      <c r="E38" s="24">
        <v>52</v>
      </c>
      <c r="F38" s="24">
        <v>189</v>
      </c>
      <c r="G38" s="24">
        <v>-95</v>
      </c>
      <c r="H38" s="25">
        <v>-33.5</v>
      </c>
    </row>
    <row r="39" spans="1:8" ht="11.25">
      <c r="A39" s="35" t="s">
        <v>86</v>
      </c>
      <c r="B39" s="24">
        <v>126</v>
      </c>
      <c r="C39" s="24">
        <v>39</v>
      </c>
      <c r="D39" s="24">
        <v>29</v>
      </c>
      <c r="E39" s="24">
        <v>20</v>
      </c>
      <c r="F39" s="24">
        <v>88</v>
      </c>
      <c r="G39" s="24">
        <v>-38</v>
      </c>
      <c r="H39" s="25">
        <v>-30.2</v>
      </c>
    </row>
    <row r="40" spans="1:8" ht="11.25">
      <c r="A40" s="35" t="s">
        <v>87</v>
      </c>
      <c r="B40" s="24">
        <v>158</v>
      </c>
      <c r="C40" s="24">
        <v>36</v>
      </c>
      <c r="D40" s="24">
        <v>33</v>
      </c>
      <c r="E40" s="24">
        <v>32</v>
      </c>
      <c r="F40" s="24">
        <v>101</v>
      </c>
      <c r="G40" s="24">
        <v>-57</v>
      </c>
      <c r="H40" s="25">
        <v>-36.1</v>
      </c>
    </row>
    <row r="41" spans="1:8" ht="11.25">
      <c r="A41" s="41" t="s">
        <v>31</v>
      </c>
      <c r="B41" s="22">
        <v>199</v>
      </c>
      <c r="C41" s="22">
        <v>54</v>
      </c>
      <c r="D41" s="22">
        <v>62</v>
      </c>
      <c r="E41" s="22">
        <v>44</v>
      </c>
      <c r="F41" s="22">
        <v>160</v>
      </c>
      <c r="G41" s="22">
        <v>-39</v>
      </c>
      <c r="H41" s="23">
        <v>-19.6</v>
      </c>
    </row>
    <row r="42" spans="1:8" ht="11.25">
      <c r="A42" s="40" t="s">
        <v>14</v>
      </c>
      <c r="B42" s="24">
        <v>117</v>
      </c>
      <c r="C42" s="24">
        <v>33</v>
      </c>
      <c r="D42" s="24">
        <v>37</v>
      </c>
      <c r="E42" s="24">
        <v>29</v>
      </c>
      <c r="F42" s="24">
        <v>99</v>
      </c>
      <c r="G42" s="24">
        <v>-18</v>
      </c>
      <c r="H42" s="25">
        <v>-15.4</v>
      </c>
    </row>
    <row r="43" spans="1:8" ht="11.25">
      <c r="A43" s="35" t="s">
        <v>86</v>
      </c>
      <c r="B43" s="24">
        <v>24</v>
      </c>
      <c r="C43" s="24">
        <v>7</v>
      </c>
      <c r="D43" s="24">
        <v>16</v>
      </c>
      <c r="E43" s="24">
        <v>6</v>
      </c>
      <c r="F43" s="24">
        <v>29</v>
      </c>
      <c r="G43" s="24">
        <v>5</v>
      </c>
      <c r="H43" s="25" t="s">
        <v>33</v>
      </c>
    </row>
    <row r="44" spans="1:8" ht="11.25">
      <c r="A44" s="35" t="s">
        <v>87</v>
      </c>
      <c r="B44" s="24">
        <v>93</v>
      </c>
      <c r="C44" s="24">
        <v>26</v>
      </c>
      <c r="D44" s="24">
        <v>21</v>
      </c>
      <c r="E44" s="24">
        <v>23</v>
      </c>
      <c r="F44" s="24">
        <v>70</v>
      </c>
      <c r="G44" s="24">
        <v>-23</v>
      </c>
      <c r="H44" s="25">
        <v>-24.7</v>
      </c>
    </row>
    <row r="45" spans="1:8" ht="11.25">
      <c r="A45" s="21" t="s">
        <v>17</v>
      </c>
      <c r="B45" s="24">
        <v>82</v>
      </c>
      <c r="C45" s="24">
        <v>21</v>
      </c>
      <c r="D45" s="24">
        <v>25</v>
      </c>
      <c r="E45" s="24">
        <v>15</v>
      </c>
      <c r="F45" s="24">
        <v>61</v>
      </c>
      <c r="G45" s="24">
        <v>-21</v>
      </c>
      <c r="H45" s="25">
        <v>-25.6</v>
      </c>
    </row>
    <row r="46" spans="1:8" ht="11.25">
      <c r="A46" s="35" t="s">
        <v>86</v>
      </c>
      <c r="B46" s="24">
        <v>33</v>
      </c>
      <c r="C46" s="24">
        <v>3</v>
      </c>
      <c r="D46" s="24">
        <v>12</v>
      </c>
      <c r="E46" s="24">
        <v>6</v>
      </c>
      <c r="F46" s="24">
        <v>21</v>
      </c>
      <c r="G46" s="24">
        <v>-12</v>
      </c>
      <c r="H46" s="25" t="s">
        <v>33</v>
      </c>
    </row>
    <row r="47" spans="1:8" ht="11.25">
      <c r="A47" s="35" t="s">
        <v>87</v>
      </c>
      <c r="B47" s="24">
        <v>49</v>
      </c>
      <c r="C47" s="24">
        <v>18</v>
      </c>
      <c r="D47" s="24">
        <v>13</v>
      </c>
      <c r="E47" s="24">
        <v>9</v>
      </c>
      <c r="F47" s="24">
        <v>40</v>
      </c>
      <c r="G47" s="24">
        <v>-9</v>
      </c>
      <c r="H47" s="25" t="s">
        <v>33</v>
      </c>
    </row>
    <row r="48" spans="1:8" ht="11.25">
      <c r="A48" s="32" t="s">
        <v>37</v>
      </c>
      <c r="B48" s="22">
        <v>46</v>
      </c>
      <c r="C48" s="22">
        <v>4</v>
      </c>
      <c r="D48" s="22">
        <v>4</v>
      </c>
      <c r="E48" s="22">
        <v>8</v>
      </c>
      <c r="F48" s="22">
        <v>16</v>
      </c>
      <c r="G48" s="22">
        <v>-30</v>
      </c>
      <c r="H48" s="23" t="s">
        <v>33</v>
      </c>
    </row>
    <row r="49" spans="1:8" ht="11.25">
      <c r="A49" s="21" t="s">
        <v>14</v>
      </c>
      <c r="B49" s="24">
        <v>22</v>
      </c>
      <c r="C49" s="24">
        <v>2</v>
      </c>
      <c r="D49" s="24">
        <v>2</v>
      </c>
      <c r="E49" s="24">
        <v>4</v>
      </c>
      <c r="F49" s="24">
        <v>8</v>
      </c>
      <c r="G49" s="24">
        <v>-14</v>
      </c>
      <c r="H49" s="25" t="s">
        <v>33</v>
      </c>
    </row>
    <row r="50" spans="1:8" ht="11.25">
      <c r="A50" s="35" t="s">
        <v>86</v>
      </c>
      <c r="B50" s="24">
        <v>7</v>
      </c>
      <c r="C50" s="24">
        <v>2</v>
      </c>
      <c r="D50" s="24">
        <v>2</v>
      </c>
      <c r="E50" s="24">
        <v>4</v>
      </c>
      <c r="F50" s="24">
        <v>8</v>
      </c>
      <c r="G50" s="24">
        <v>1</v>
      </c>
      <c r="H50" s="25" t="s">
        <v>33</v>
      </c>
    </row>
    <row r="51" spans="1:8" ht="11.25">
      <c r="A51" s="35" t="s">
        <v>87</v>
      </c>
      <c r="B51" s="24">
        <v>15</v>
      </c>
      <c r="C51" s="24">
        <v>0</v>
      </c>
      <c r="D51" s="24">
        <v>0</v>
      </c>
      <c r="E51" s="24">
        <v>0</v>
      </c>
      <c r="F51" s="24">
        <v>0</v>
      </c>
      <c r="G51" s="24">
        <v>-15</v>
      </c>
      <c r="H51" s="25" t="s">
        <v>33</v>
      </c>
    </row>
    <row r="52" spans="1:8" ht="11.25">
      <c r="A52" s="21" t="s">
        <v>17</v>
      </c>
      <c r="B52" s="24">
        <v>24</v>
      </c>
      <c r="C52" s="24">
        <v>2</v>
      </c>
      <c r="D52" s="24">
        <v>2</v>
      </c>
      <c r="E52" s="24">
        <v>4</v>
      </c>
      <c r="F52" s="24">
        <v>8</v>
      </c>
      <c r="G52" s="24">
        <v>-16</v>
      </c>
      <c r="H52" s="25" t="s">
        <v>33</v>
      </c>
    </row>
    <row r="53" spans="1:8" ht="11.25">
      <c r="A53" s="35" t="s">
        <v>86</v>
      </c>
      <c r="B53" s="24">
        <v>19</v>
      </c>
      <c r="C53" s="24">
        <v>2</v>
      </c>
      <c r="D53" s="24">
        <v>2</v>
      </c>
      <c r="E53" s="24">
        <v>4</v>
      </c>
      <c r="F53" s="24">
        <v>8</v>
      </c>
      <c r="G53" s="24">
        <v>-11</v>
      </c>
      <c r="H53" s="25" t="s">
        <v>33</v>
      </c>
    </row>
    <row r="54" spans="1:8" ht="11.25">
      <c r="A54" s="35" t="s">
        <v>87</v>
      </c>
      <c r="B54" s="24">
        <v>5</v>
      </c>
      <c r="C54" s="24">
        <v>0</v>
      </c>
      <c r="D54" s="24">
        <v>0</v>
      </c>
      <c r="E54" s="24">
        <v>0</v>
      </c>
      <c r="F54" s="24">
        <v>0</v>
      </c>
      <c r="G54" s="24">
        <v>-5</v>
      </c>
      <c r="H54" s="25" t="s">
        <v>33</v>
      </c>
    </row>
    <row r="55" spans="1:8" ht="11.25">
      <c r="A55" s="32" t="s">
        <v>32</v>
      </c>
      <c r="B55" s="22">
        <v>-176</v>
      </c>
      <c r="C55" s="22">
        <v>1</v>
      </c>
      <c r="D55" s="22">
        <v>1</v>
      </c>
      <c r="E55" s="22">
        <v>6</v>
      </c>
      <c r="F55" s="22">
        <v>8</v>
      </c>
      <c r="G55" s="22">
        <v>184</v>
      </c>
      <c r="H55" s="23">
        <v>-104.5</v>
      </c>
    </row>
    <row r="56" spans="1:8" ht="11.25">
      <c r="A56" s="21" t="s">
        <v>14</v>
      </c>
      <c r="B56" s="24">
        <v>-225</v>
      </c>
      <c r="C56" s="24">
        <v>-7</v>
      </c>
      <c r="D56" s="24">
        <v>-29</v>
      </c>
      <c r="E56" s="24">
        <v>-13</v>
      </c>
      <c r="F56" s="24">
        <v>-49</v>
      </c>
      <c r="G56" s="24">
        <v>176</v>
      </c>
      <c r="H56" s="25">
        <v>-78.2</v>
      </c>
    </row>
    <row r="57" spans="1:8" ht="11.25">
      <c r="A57" s="35" t="s">
        <v>86</v>
      </c>
      <c r="B57" s="24">
        <v>-100</v>
      </c>
      <c r="C57" s="24">
        <v>-4</v>
      </c>
      <c r="D57" s="24">
        <v>-29</v>
      </c>
      <c r="E57" s="24">
        <v>-8</v>
      </c>
      <c r="F57" s="24">
        <v>-41</v>
      </c>
      <c r="G57" s="24">
        <v>59</v>
      </c>
      <c r="H57" s="25">
        <v>-59</v>
      </c>
    </row>
    <row r="58" spans="1:8" ht="11.25">
      <c r="A58" s="35" t="s">
        <v>87</v>
      </c>
      <c r="B58" s="24">
        <v>-125</v>
      </c>
      <c r="C58" s="24">
        <v>-3</v>
      </c>
      <c r="D58" s="24">
        <v>0</v>
      </c>
      <c r="E58" s="24">
        <v>-5</v>
      </c>
      <c r="F58" s="24">
        <v>-8</v>
      </c>
      <c r="G58" s="24">
        <v>117</v>
      </c>
      <c r="H58" s="25">
        <v>-93.6</v>
      </c>
    </row>
    <row r="59" spans="1:8" ht="11.25">
      <c r="A59" s="21" t="s">
        <v>17</v>
      </c>
      <c r="B59" s="24">
        <v>49</v>
      </c>
      <c r="C59" s="24">
        <v>8</v>
      </c>
      <c r="D59" s="24">
        <v>30</v>
      </c>
      <c r="E59" s="24">
        <v>19</v>
      </c>
      <c r="F59" s="24">
        <v>57</v>
      </c>
      <c r="G59" s="24">
        <v>8</v>
      </c>
      <c r="H59" s="25" t="s">
        <v>33</v>
      </c>
    </row>
    <row r="60" spans="1:8" ht="11.25">
      <c r="A60" s="35" t="s">
        <v>86</v>
      </c>
      <c r="B60" s="24">
        <v>40</v>
      </c>
      <c r="C60" s="24">
        <v>12</v>
      </c>
      <c r="D60" s="24">
        <v>18</v>
      </c>
      <c r="E60" s="24">
        <v>3</v>
      </c>
      <c r="F60" s="24">
        <v>33</v>
      </c>
      <c r="G60" s="24">
        <v>-7</v>
      </c>
      <c r="H60" s="25" t="s">
        <v>33</v>
      </c>
    </row>
    <row r="61" spans="1:8" ht="11.25">
      <c r="A61" s="35" t="s">
        <v>87</v>
      </c>
      <c r="B61" s="24">
        <v>9</v>
      </c>
      <c r="C61" s="24">
        <v>-4</v>
      </c>
      <c r="D61" s="24">
        <v>12</v>
      </c>
      <c r="E61" s="24">
        <v>16</v>
      </c>
      <c r="F61" s="24">
        <v>24</v>
      </c>
      <c r="G61" s="24">
        <v>15</v>
      </c>
      <c r="H61" s="25" t="s">
        <v>33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4"/>
  <dimension ref="A1:G34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0" customWidth="1"/>
    <col min="8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90</v>
      </c>
    </row>
    <row r="4" ht="11.25">
      <c r="A4" s="9" t="s">
        <v>91</v>
      </c>
    </row>
    <row r="5" ht="11.25">
      <c r="A5" s="9" t="s">
        <v>92</v>
      </c>
    </row>
    <row r="6" ht="11.25">
      <c r="A6" s="9" t="s">
        <v>3</v>
      </c>
    </row>
    <row r="8" ht="11.25">
      <c r="A8" s="10" t="s">
        <v>103</v>
      </c>
    </row>
    <row r="11" spans="1:7" ht="11.25">
      <c r="A11" s="1"/>
      <c r="B11" s="1" t="s">
        <v>4</v>
      </c>
      <c r="C11" s="1" t="s">
        <v>93</v>
      </c>
      <c r="D11" s="1" t="s">
        <v>94</v>
      </c>
      <c r="E11" s="1" t="s">
        <v>8</v>
      </c>
      <c r="F11" s="105" t="s">
        <v>9</v>
      </c>
      <c r="G11" s="105"/>
    </row>
    <row r="12" spans="1:7" ht="11.25">
      <c r="A12" s="12"/>
      <c r="B12" s="1"/>
      <c r="C12" s="1"/>
      <c r="D12" s="1"/>
      <c r="E12" s="1"/>
      <c r="F12" s="21" t="s">
        <v>10</v>
      </c>
      <c r="G12" s="21" t="s">
        <v>11</v>
      </c>
    </row>
    <row r="13" spans="1:7" ht="11.25">
      <c r="A13" s="43" t="s">
        <v>95</v>
      </c>
      <c r="B13" s="43"/>
      <c r="C13" s="43"/>
      <c r="D13" s="43"/>
      <c r="E13" s="43"/>
      <c r="F13" s="43"/>
      <c r="G13" s="43"/>
    </row>
    <row r="14" spans="1:7" ht="11.25">
      <c r="A14" s="43" t="s">
        <v>96</v>
      </c>
      <c r="B14" s="43"/>
      <c r="C14" s="43"/>
      <c r="D14" s="43"/>
      <c r="E14" s="43"/>
      <c r="F14" s="43"/>
      <c r="G14" s="44"/>
    </row>
    <row r="15" spans="1:7" ht="11.25">
      <c r="A15" s="43" t="s">
        <v>97</v>
      </c>
      <c r="B15" s="45">
        <v>288</v>
      </c>
      <c r="C15" s="45">
        <v>391</v>
      </c>
      <c r="D15" s="45">
        <v>337</v>
      </c>
      <c r="E15" s="45">
        <v>175</v>
      </c>
      <c r="F15" s="45">
        <f>E15-B15</f>
        <v>-113</v>
      </c>
      <c r="G15" s="46">
        <f>IF(ABS(B15)&lt;50,"...",F15/B15*100)</f>
        <v>-39.2</v>
      </c>
    </row>
    <row r="16" spans="1:7" ht="11.25">
      <c r="A16" s="10" t="s">
        <v>18</v>
      </c>
      <c r="B16" s="47">
        <v>6</v>
      </c>
      <c r="C16" s="47">
        <v>0</v>
      </c>
      <c r="D16" s="47">
        <v>6</v>
      </c>
      <c r="E16" s="47">
        <v>0</v>
      </c>
      <c r="F16" s="47">
        <f>E16-B16</f>
        <v>-6</v>
      </c>
      <c r="G16" s="48" t="str">
        <f>IF(ABS(B16)&lt;50,"...",F16/B16*100)</f>
        <v>...</v>
      </c>
    </row>
    <row r="17" spans="1:7" ht="11.25">
      <c r="A17" s="10" t="s">
        <v>23</v>
      </c>
      <c r="B17" s="47">
        <v>6</v>
      </c>
      <c r="C17" s="47">
        <v>0</v>
      </c>
      <c r="D17" s="47">
        <v>6</v>
      </c>
      <c r="E17" s="47">
        <v>0</v>
      </c>
      <c r="F17" s="47">
        <f>E17-B17</f>
        <v>-6</v>
      </c>
      <c r="G17" s="48" t="str">
        <f>IF(ABS(B17)&lt;50,"...",F17/B17*100)</f>
        <v>...</v>
      </c>
    </row>
    <row r="18" spans="1:7" ht="11.25">
      <c r="A18" s="43" t="s">
        <v>98</v>
      </c>
      <c r="B18" s="45"/>
      <c r="C18" s="45"/>
      <c r="D18" s="45"/>
      <c r="E18" s="45"/>
      <c r="F18" s="45"/>
      <c r="G18" s="49"/>
    </row>
    <row r="19" spans="1:7" ht="11.25">
      <c r="A19" s="43" t="s">
        <v>97</v>
      </c>
      <c r="B19" s="45">
        <v>53</v>
      </c>
      <c r="C19" s="45">
        <v>-14</v>
      </c>
      <c r="D19" s="45">
        <v>72</v>
      </c>
      <c r="E19" s="45">
        <v>31</v>
      </c>
      <c r="F19" s="45">
        <f>E19-B19</f>
        <v>-22</v>
      </c>
      <c r="G19" s="49">
        <f>IF(ABS(B19)&lt;50,"...",F19/B19*100)</f>
        <v>-42</v>
      </c>
    </row>
    <row r="20" spans="1:7" ht="11.25">
      <c r="A20" s="10" t="s">
        <v>18</v>
      </c>
      <c r="B20" s="47">
        <v>0</v>
      </c>
      <c r="C20" s="47">
        <v>-1</v>
      </c>
      <c r="D20" s="47">
        <v>-3</v>
      </c>
      <c r="E20" s="47">
        <v>-8</v>
      </c>
      <c r="F20" s="47">
        <f>E20-B20</f>
        <v>-8</v>
      </c>
      <c r="G20" s="48" t="str">
        <f>IF(ABS(B20)&lt;50,"...",F20/B20*100)</f>
        <v>...</v>
      </c>
    </row>
    <row r="21" spans="1:7" ht="11.25">
      <c r="A21" s="10" t="s">
        <v>23</v>
      </c>
      <c r="B21" s="47">
        <v>0</v>
      </c>
      <c r="C21" s="47">
        <v>0</v>
      </c>
      <c r="D21" s="47">
        <v>-4</v>
      </c>
      <c r="E21" s="47">
        <v>0</v>
      </c>
      <c r="F21" s="47">
        <f>E21-B21</f>
        <v>0</v>
      </c>
      <c r="G21" s="48" t="str">
        <f>IF(ABS(B21)&lt;50,"...",F21/B21*100)</f>
        <v>...</v>
      </c>
    </row>
    <row r="22" spans="1:7" ht="11.25">
      <c r="A22" s="43" t="s">
        <v>99</v>
      </c>
      <c r="B22" s="45"/>
      <c r="C22" s="45"/>
      <c r="D22" s="45"/>
      <c r="E22" s="45"/>
      <c r="F22" s="45"/>
      <c r="G22" s="49"/>
    </row>
    <row r="23" spans="1:7" ht="11.25">
      <c r="A23" s="43" t="s">
        <v>97</v>
      </c>
      <c r="B23" s="45">
        <v>388</v>
      </c>
      <c r="C23" s="45">
        <v>27</v>
      </c>
      <c r="D23" s="45">
        <v>84</v>
      </c>
      <c r="E23" s="45">
        <v>86</v>
      </c>
      <c r="F23" s="45">
        <f>E23-B23</f>
        <v>-302</v>
      </c>
      <c r="G23" s="49">
        <f>IF(ABS(B23)&lt;50,"...",F23/B23*100)</f>
        <v>-78</v>
      </c>
    </row>
    <row r="24" spans="1:7" ht="11.25">
      <c r="A24" s="10" t="s">
        <v>18</v>
      </c>
      <c r="B24" s="47">
        <v>73</v>
      </c>
      <c r="C24" s="47">
        <v>2</v>
      </c>
      <c r="D24" s="47">
        <f>-D25</f>
        <v>0</v>
      </c>
      <c r="E24" s="47">
        <v>8</v>
      </c>
      <c r="F24" s="47">
        <f>E24-B24</f>
        <v>-65</v>
      </c>
      <c r="G24" s="48">
        <f>IF(ABS(B24)&lt;50,"...",F24/B24*100)</f>
        <v>-89</v>
      </c>
    </row>
    <row r="25" spans="1:7" ht="11.25">
      <c r="A25" s="10" t="s">
        <v>23</v>
      </c>
      <c r="B25" s="47">
        <v>73</v>
      </c>
      <c r="C25" s="47">
        <v>0</v>
      </c>
      <c r="D25" s="47">
        <f>-D26</f>
        <v>0</v>
      </c>
      <c r="E25" s="47">
        <v>1</v>
      </c>
      <c r="F25" s="47">
        <f>E25-B25</f>
        <v>-72</v>
      </c>
      <c r="G25" s="48">
        <f>IF(ABS(B25)&lt;50,"...",F25/B25*100)</f>
        <v>-99</v>
      </c>
    </row>
    <row r="26" spans="1:7" ht="11.25">
      <c r="A26" s="43" t="s">
        <v>100</v>
      </c>
      <c r="B26" s="47"/>
      <c r="C26" s="47"/>
      <c r="D26" s="47"/>
      <c r="E26" s="47"/>
      <c r="F26" s="47"/>
      <c r="G26" s="48"/>
    </row>
    <row r="27" spans="1:7" ht="11.25">
      <c r="A27" s="43" t="s">
        <v>101</v>
      </c>
      <c r="B27" s="45"/>
      <c r="C27" s="45"/>
      <c r="D27" s="45"/>
      <c r="E27" s="45"/>
      <c r="F27" s="45"/>
      <c r="G27" s="49"/>
    </row>
    <row r="28" spans="1:7" ht="11.25">
      <c r="A28" s="43" t="s">
        <v>97</v>
      </c>
      <c r="B28" s="45">
        <v>1650</v>
      </c>
      <c r="C28" s="45">
        <v>2381</v>
      </c>
      <c r="D28" s="45">
        <v>2408</v>
      </c>
      <c r="E28" s="45">
        <v>3338</v>
      </c>
      <c r="F28" s="45">
        <f>E28-B28</f>
        <v>1688</v>
      </c>
      <c r="G28" s="46">
        <f>IF(ABS(B28)&lt;50,"...",F28/B28*100)</f>
        <v>102.3</v>
      </c>
    </row>
    <row r="29" spans="1:7" ht="11.25">
      <c r="A29" s="10" t="s">
        <v>18</v>
      </c>
      <c r="B29" s="47">
        <v>146</v>
      </c>
      <c r="C29" s="47">
        <v>235</v>
      </c>
      <c r="D29" s="47">
        <v>229</v>
      </c>
      <c r="E29" s="47">
        <v>237</v>
      </c>
      <c r="F29" s="47">
        <f>E29-B29</f>
        <v>91</v>
      </c>
      <c r="G29" s="50">
        <f>IF(ABS(B29)&lt;50,"...",F29/B29*100)</f>
        <v>62.3</v>
      </c>
    </row>
    <row r="30" spans="1:7" ht="11.25">
      <c r="A30" s="10" t="s">
        <v>23</v>
      </c>
      <c r="B30" s="47">
        <v>42</v>
      </c>
      <c r="C30" s="47">
        <v>128</v>
      </c>
      <c r="D30" s="47">
        <v>122</v>
      </c>
      <c r="E30" s="47">
        <v>122</v>
      </c>
      <c r="F30" s="47">
        <f>E30-B30</f>
        <v>80</v>
      </c>
      <c r="G30" s="48" t="str">
        <f>IF(ABS(B30)&lt;50,"...",F30/B30*100)</f>
        <v>...</v>
      </c>
    </row>
    <row r="31" spans="1:7" ht="11.25">
      <c r="A31" s="43" t="s">
        <v>102</v>
      </c>
      <c r="B31" s="45"/>
      <c r="C31" s="45"/>
      <c r="D31" s="45"/>
      <c r="E31" s="45"/>
      <c r="F31" s="45"/>
      <c r="G31" s="49"/>
    </row>
    <row r="32" spans="1:7" ht="11.25">
      <c r="A32" s="43" t="s">
        <v>97</v>
      </c>
      <c r="B32" s="45">
        <v>2215</v>
      </c>
      <c r="C32" s="45">
        <v>2265</v>
      </c>
      <c r="D32" s="45">
        <v>2094</v>
      </c>
      <c r="E32" s="45">
        <v>1431</v>
      </c>
      <c r="F32" s="45">
        <f>E32-B32</f>
        <v>-784</v>
      </c>
      <c r="G32" s="46">
        <f>IF(ABS(B32)&lt;50,"...",F32/B32*100)</f>
        <v>-35.4</v>
      </c>
    </row>
    <row r="33" spans="1:7" ht="11.25">
      <c r="A33" s="10" t="s">
        <v>18</v>
      </c>
      <c r="B33" s="47">
        <v>128</v>
      </c>
      <c r="C33" s="47">
        <v>204</v>
      </c>
      <c r="D33" s="47">
        <v>204</v>
      </c>
      <c r="E33" s="47">
        <v>203</v>
      </c>
      <c r="F33" s="47">
        <f>E33-B33</f>
        <v>75</v>
      </c>
      <c r="G33" s="50">
        <f>IF(ABS(B33)&lt;50,"...",F33/B33*100)</f>
        <v>58.6</v>
      </c>
    </row>
    <row r="34" spans="1:7" ht="11.25">
      <c r="A34" s="10" t="s">
        <v>23</v>
      </c>
      <c r="B34" s="47">
        <v>86</v>
      </c>
      <c r="C34" s="47">
        <v>55</v>
      </c>
      <c r="D34" s="47">
        <v>55</v>
      </c>
      <c r="E34" s="47">
        <v>55</v>
      </c>
      <c r="F34" s="47">
        <f>E34-B34</f>
        <v>-31</v>
      </c>
      <c r="G34" s="50">
        <f>IF(ABS(B34)&lt;50,"...",F34/B34*100)</f>
        <v>-36</v>
      </c>
    </row>
  </sheetData>
  <mergeCells count="1">
    <mergeCell ref="F11:G11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35"/>
  <dimension ref="A1:G26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0" customWidth="1"/>
    <col min="8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104</v>
      </c>
    </row>
    <row r="4" ht="11.25">
      <c r="A4" s="9" t="s">
        <v>105</v>
      </c>
    </row>
    <row r="5" ht="11.25">
      <c r="A5" s="9" t="s">
        <v>92</v>
      </c>
    </row>
    <row r="6" ht="11.25">
      <c r="A6" s="9" t="s">
        <v>106</v>
      </c>
    </row>
    <row r="8" ht="11.25">
      <c r="A8" s="10" t="s">
        <v>109</v>
      </c>
    </row>
    <row r="11" spans="2:7" ht="11.25">
      <c r="B11" s="106" t="s">
        <v>13</v>
      </c>
      <c r="C11" s="106"/>
      <c r="D11" s="106" t="s">
        <v>18</v>
      </c>
      <c r="E11" s="106"/>
      <c r="F11" s="106" t="s">
        <v>23</v>
      </c>
      <c r="G11" s="106"/>
    </row>
    <row r="12" spans="2:7" ht="11.25">
      <c r="B12" s="10" t="s">
        <v>105</v>
      </c>
      <c r="C12" s="10" t="s">
        <v>107</v>
      </c>
      <c r="D12" s="10" t="s">
        <v>105</v>
      </c>
      <c r="E12" s="10" t="s">
        <v>107</v>
      </c>
      <c r="F12" s="10" t="s">
        <v>105</v>
      </c>
      <c r="G12" s="10" t="s">
        <v>107</v>
      </c>
    </row>
    <row r="13" spans="1:7" ht="11.25">
      <c r="A13" s="51">
        <v>1995</v>
      </c>
      <c r="B13" s="47">
        <v>942</v>
      </c>
      <c r="C13" s="52">
        <v>0.52</v>
      </c>
      <c r="D13" s="47">
        <v>49</v>
      </c>
      <c r="E13" s="52">
        <v>0.37</v>
      </c>
      <c r="F13" s="53" t="s">
        <v>33</v>
      </c>
      <c r="G13" s="53" t="s">
        <v>33</v>
      </c>
    </row>
    <row r="14" spans="1:7" ht="11.25">
      <c r="A14" s="51">
        <v>1996</v>
      </c>
      <c r="B14" s="47">
        <v>1082</v>
      </c>
      <c r="C14" s="52">
        <v>0.59</v>
      </c>
      <c r="D14" s="47">
        <v>42</v>
      </c>
      <c r="E14" s="52">
        <v>0.31</v>
      </c>
      <c r="F14" s="53" t="s">
        <v>33</v>
      </c>
      <c r="G14" s="53" t="s">
        <v>33</v>
      </c>
    </row>
    <row r="15" spans="1:7" ht="11.25">
      <c r="A15" s="51">
        <v>1997</v>
      </c>
      <c r="B15" s="47">
        <v>1364</v>
      </c>
      <c r="C15" s="52">
        <v>0.74</v>
      </c>
      <c r="D15" s="47">
        <v>82</v>
      </c>
      <c r="E15" s="52">
        <v>0.61</v>
      </c>
      <c r="F15" s="53" t="s">
        <v>33</v>
      </c>
      <c r="G15" s="53" t="s">
        <v>33</v>
      </c>
    </row>
    <row r="16" spans="1:7" ht="11.25">
      <c r="A16" s="51">
        <v>1998</v>
      </c>
      <c r="B16" s="47">
        <v>1063</v>
      </c>
      <c r="C16" s="52">
        <v>0.57</v>
      </c>
      <c r="D16" s="47">
        <v>114</v>
      </c>
      <c r="E16" s="52">
        <v>0.85</v>
      </c>
      <c r="F16" s="53" t="s">
        <v>33</v>
      </c>
      <c r="G16" s="53" t="s">
        <v>33</v>
      </c>
    </row>
    <row r="17" spans="1:7" ht="11.25">
      <c r="A17" s="51">
        <v>1999</v>
      </c>
      <c r="B17" s="47">
        <v>690</v>
      </c>
      <c r="C17" s="52">
        <v>0.37</v>
      </c>
      <c r="D17" s="47">
        <v>98</v>
      </c>
      <c r="E17" s="52">
        <v>0.72</v>
      </c>
      <c r="F17" s="53" t="s">
        <v>33</v>
      </c>
      <c r="G17" s="53" t="s">
        <v>33</v>
      </c>
    </row>
    <row r="18" spans="1:7" ht="11.25">
      <c r="A18" s="51">
        <v>2000</v>
      </c>
      <c r="B18" s="47">
        <v>378</v>
      </c>
      <c r="C18" s="52">
        <v>0.2</v>
      </c>
      <c r="D18" s="47">
        <v>38</v>
      </c>
      <c r="E18" s="52">
        <v>0.28</v>
      </c>
      <c r="F18" s="53" t="s">
        <v>33</v>
      </c>
      <c r="G18" s="53" t="s">
        <v>33</v>
      </c>
    </row>
    <row r="19" spans="1:7" ht="11.25">
      <c r="A19" s="51">
        <v>2001</v>
      </c>
      <c r="B19" s="47">
        <v>143</v>
      </c>
      <c r="C19" s="54">
        <v>0.08</v>
      </c>
      <c r="D19" s="47">
        <v>10</v>
      </c>
      <c r="E19" s="54">
        <v>0.07</v>
      </c>
      <c r="F19" s="53" t="s">
        <v>33</v>
      </c>
      <c r="G19" s="53" t="s">
        <v>33</v>
      </c>
    </row>
    <row r="20" spans="1:7" ht="11.25">
      <c r="A20" s="51">
        <v>2002</v>
      </c>
      <c r="B20" s="47">
        <v>81</v>
      </c>
      <c r="C20" s="52">
        <v>0.04</v>
      </c>
      <c r="D20" s="47">
        <v>10</v>
      </c>
      <c r="E20" s="52">
        <v>0.07</v>
      </c>
      <c r="F20" s="47">
        <v>4</v>
      </c>
      <c r="G20" s="52">
        <v>0.04</v>
      </c>
    </row>
    <row r="21" spans="1:7" ht="11.25">
      <c r="A21" s="51">
        <v>2003</v>
      </c>
      <c r="B21" s="47">
        <v>163</v>
      </c>
      <c r="C21" s="52">
        <v>0.08</v>
      </c>
      <c r="D21" s="47">
        <v>3</v>
      </c>
      <c r="E21" s="52">
        <v>0.02</v>
      </c>
      <c r="F21" s="47">
        <v>3</v>
      </c>
      <c r="G21" s="52">
        <v>0.03</v>
      </c>
    </row>
    <row r="22" spans="1:7" ht="11.25">
      <c r="A22" s="51">
        <v>2004</v>
      </c>
      <c r="B22" s="47">
        <v>307</v>
      </c>
      <c r="C22" s="52">
        <v>0.15</v>
      </c>
      <c r="D22" s="47">
        <v>40</v>
      </c>
      <c r="E22" s="52">
        <v>0.28</v>
      </c>
      <c r="F22" s="47">
        <v>26</v>
      </c>
      <c r="G22" s="52">
        <v>0.29</v>
      </c>
    </row>
    <row r="23" spans="1:7" ht="11.25">
      <c r="A23" s="55" t="s">
        <v>108</v>
      </c>
      <c r="B23" s="45">
        <v>151</v>
      </c>
      <c r="C23" s="56">
        <v>0.07</v>
      </c>
      <c r="D23" s="45">
        <v>15</v>
      </c>
      <c r="E23" s="56">
        <v>0.11</v>
      </c>
      <c r="F23" s="45">
        <v>9</v>
      </c>
      <c r="G23" s="56">
        <v>0.1</v>
      </c>
    </row>
    <row r="26" ht="11.25">
      <c r="A26" s="10" t="s">
        <v>110</v>
      </c>
    </row>
  </sheetData>
  <mergeCells count="3">
    <mergeCell ref="B11:C11"/>
    <mergeCell ref="D11:E11"/>
    <mergeCell ref="F11:G11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36"/>
  <dimension ref="A1:G24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0" customWidth="1"/>
    <col min="8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111</v>
      </c>
    </row>
    <row r="4" ht="11.25">
      <c r="A4" s="9" t="s">
        <v>112</v>
      </c>
    </row>
    <row r="5" ht="11.25">
      <c r="A5" s="9" t="s">
        <v>92</v>
      </c>
    </row>
    <row r="6" ht="11.25">
      <c r="A6" s="9" t="s">
        <v>3</v>
      </c>
    </row>
    <row r="8" ht="11.25">
      <c r="A8" s="10" t="s">
        <v>103</v>
      </c>
    </row>
    <row r="11" spans="1:7" ht="11.25">
      <c r="A11" s="1"/>
      <c r="B11" s="1" t="s">
        <v>4</v>
      </c>
      <c r="C11" s="1" t="s">
        <v>93</v>
      </c>
      <c r="D11" s="1" t="s">
        <v>94</v>
      </c>
      <c r="E11" s="1" t="s">
        <v>8</v>
      </c>
      <c r="F11" s="105" t="s">
        <v>9</v>
      </c>
      <c r="G11" s="105"/>
    </row>
    <row r="12" spans="1:7" ht="11.25">
      <c r="A12" s="12"/>
      <c r="B12" s="1"/>
      <c r="C12" s="1"/>
      <c r="D12" s="1"/>
      <c r="E12" s="1"/>
      <c r="F12" s="21" t="s">
        <v>10</v>
      </c>
      <c r="G12" s="21" t="s">
        <v>11</v>
      </c>
    </row>
    <row r="13" spans="1:2" ht="11.25">
      <c r="A13" s="57" t="s">
        <v>113</v>
      </c>
      <c r="B13" s="43"/>
    </row>
    <row r="14" spans="1:7" ht="11.25">
      <c r="A14" s="57" t="s">
        <v>97</v>
      </c>
      <c r="B14" s="45">
        <v>53</v>
      </c>
      <c r="C14" s="45">
        <v>55</v>
      </c>
      <c r="D14" s="45">
        <v>41</v>
      </c>
      <c r="E14" s="45">
        <v>44</v>
      </c>
      <c r="F14" s="45">
        <f>E14-B14</f>
        <v>-9</v>
      </c>
      <c r="G14" s="58">
        <f>IF(ABS(B14)&lt;50,"...",F14/B14*100)</f>
        <v>-17</v>
      </c>
    </row>
    <row r="15" spans="1:7" ht="11.25">
      <c r="A15" s="59" t="s">
        <v>18</v>
      </c>
      <c r="B15" s="47">
        <v>6</v>
      </c>
      <c r="C15" s="47">
        <v>2</v>
      </c>
      <c r="D15" s="47">
        <v>4</v>
      </c>
      <c r="E15" s="47">
        <v>3</v>
      </c>
      <c r="F15" s="47">
        <f>E15-B15</f>
        <v>-3</v>
      </c>
      <c r="G15" s="60" t="str">
        <f>IF(ABS(B15)&lt;50,"...",F15/B15*100)</f>
        <v>...</v>
      </c>
    </row>
    <row r="16" spans="1:7" ht="11.25">
      <c r="A16" s="59" t="s">
        <v>23</v>
      </c>
      <c r="B16" s="47">
        <v>4</v>
      </c>
      <c r="C16" s="47">
        <v>1</v>
      </c>
      <c r="D16" s="47">
        <v>3</v>
      </c>
      <c r="E16" s="47">
        <v>2</v>
      </c>
      <c r="F16" s="47">
        <f>E16-B16</f>
        <v>-2</v>
      </c>
      <c r="G16" s="60" t="str">
        <f>IF(ABS(B16)&lt;50,"...",F16/B16*100)</f>
        <v>...</v>
      </c>
    </row>
    <row r="17" spans="1:7" ht="11.25">
      <c r="A17" s="43" t="s">
        <v>114</v>
      </c>
      <c r="B17" s="45"/>
      <c r="C17" s="47"/>
      <c r="D17" s="47"/>
      <c r="E17" s="47"/>
      <c r="F17" s="47"/>
      <c r="G17" s="58"/>
    </row>
    <row r="18" spans="1:7" ht="11.25">
      <c r="A18" s="43" t="s">
        <v>97</v>
      </c>
      <c r="B18" s="45">
        <v>172</v>
      </c>
      <c r="C18" s="45">
        <v>208</v>
      </c>
      <c r="D18" s="45">
        <v>121</v>
      </c>
      <c r="E18" s="45">
        <v>178</v>
      </c>
      <c r="F18" s="45">
        <f>E18-B18</f>
        <v>6</v>
      </c>
      <c r="G18" s="61">
        <f>IF(ABS(B18)&lt;50,"...",F18/B18*100)</f>
        <v>3.5</v>
      </c>
    </row>
    <row r="19" spans="1:7" ht="11.25">
      <c r="A19" s="10" t="s">
        <v>18</v>
      </c>
      <c r="B19" s="47">
        <v>4</v>
      </c>
      <c r="C19" s="47">
        <v>0</v>
      </c>
      <c r="D19" s="47">
        <v>6</v>
      </c>
      <c r="E19" s="47">
        <v>1</v>
      </c>
      <c r="F19" s="47">
        <f>E19-B19</f>
        <v>-3</v>
      </c>
      <c r="G19" s="60" t="str">
        <f>IF(ABS(B19)&lt;50,"...",F19/B19*100)</f>
        <v>...</v>
      </c>
    </row>
    <row r="20" spans="1:7" ht="11.25">
      <c r="A20" s="10" t="s">
        <v>23</v>
      </c>
      <c r="B20" s="47">
        <v>3</v>
      </c>
      <c r="C20" s="47">
        <v>0</v>
      </c>
      <c r="D20" s="47">
        <v>6</v>
      </c>
      <c r="E20" s="47">
        <v>1</v>
      </c>
      <c r="F20" s="47">
        <f>E20-B20</f>
        <v>-2</v>
      </c>
      <c r="G20" s="60" t="str">
        <f>IF(ABS(B20)&lt;50,"...",F20/B20*100)</f>
        <v>...</v>
      </c>
    </row>
    <row r="21" spans="1:7" ht="11.25">
      <c r="A21" s="43" t="s">
        <v>115</v>
      </c>
      <c r="B21" s="45"/>
      <c r="C21" s="47"/>
      <c r="D21" s="47"/>
      <c r="E21" s="47"/>
      <c r="F21" s="47"/>
      <c r="G21" s="58"/>
    </row>
    <row r="22" spans="1:7" ht="11.25">
      <c r="A22" s="43" t="s">
        <v>97</v>
      </c>
      <c r="B22" s="45">
        <v>3263</v>
      </c>
      <c r="C22" s="45">
        <v>4023</v>
      </c>
      <c r="D22" s="45">
        <v>4245</v>
      </c>
      <c r="E22" s="45">
        <v>4411</v>
      </c>
      <c r="F22" s="45">
        <f>E22-B22</f>
        <v>1148</v>
      </c>
      <c r="G22" s="61">
        <f>IF(ABS(B22)&lt;50,"...",F22/B22*100)</f>
        <v>35.2</v>
      </c>
    </row>
    <row r="23" spans="1:7" ht="11.25">
      <c r="A23" s="10" t="s">
        <v>18</v>
      </c>
      <c r="B23" s="47">
        <v>2157</v>
      </c>
      <c r="C23" s="47">
        <v>2267</v>
      </c>
      <c r="D23" s="47">
        <v>2637</v>
      </c>
      <c r="E23" s="47">
        <v>1859</v>
      </c>
      <c r="F23" s="47">
        <f>E23-B23</f>
        <v>-298</v>
      </c>
      <c r="G23" s="62">
        <f>IF(ABS(B23)&lt;50,"...",F23/B23*100)</f>
        <v>-13.8</v>
      </c>
    </row>
    <row r="24" spans="1:7" ht="11.25">
      <c r="A24" s="10" t="s">
        <v>23</v>
      </c>
      <c r="B24" s="47">
        <v>2234</v>
      </c>
      <c r="C24" s="47">
        <v>1774</v>
      </c>
      <c r="D24" s="47">
        <v>2301</v>
      </c>
      <c r="E24" s="47">
        <v>2141</v>
      </c>
      <c r="F24" s="47">
        <f>E24-B24</f>
        <v>-93</v>
      </c>
      <c r="G24" s="62">
        <f>IF(ABS(B24)&lt;50,"...",F24/B24*100)</f>
        <v>-4.2</v>
      </c>
    </row>
  </sheetData>
  <mergeCells count="1">
    <mergeCell ref="F11:G11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37"/>
  <dimension ref="A1:H21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0" customWidth="1"/>
    <col min="9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116</v>
      </c>
    </row>
    <row r="4" ht="11.25">
      <c r="A4" s="9" t="s">
        <v>117</v>
      </c>
    </row>
    <row r="5" ht="11.25">
      <c r="A5" s="9" t="s">
        <v>118</v>
      </c>
    </row>
    <row r="6" ht="11.25">
      <c r="A6" s="9">
        <v>2004</v>
      </c>
    </row>
    <row r="8" ht="11.25">
      <c r="A8" s="10" t="s">
        <v>103</v>
      </c>
    </row>
    <row r="11" spans="1:8" ht="11.25">
      <c r="A11" s="116"/>
      <c r="B11" s="109"/>
      <c r="C11" s="110" t="s">
        <v>120</v>
      </c>
      <c r="D11" s="111" t="s">
        <v>121</v>
      </c>
      <c r="E11" s="111"/>
      <c r="F11" s="111"/>
      <c r="G11" s="111"/>
      <c r="H11" s="111"/>
    </row>
    <row r="12" spans="1:8" ht="11.25">
      <c r="A12" s="116"/>
      <c r="B12" s="109"/>
      <c r="C12" s="110"/>
      <c r="D12" s="111" t="s">
        <v>122</v>
      </c>
      <c r="E12" s="111"/>
      <c r="F12" s="110" t="s">
        <v>123</v>
      </c>
      <c r="G12" s="110" t="s">
        <v>124</v>
      </c>
      <c r="H12" s="110" t="s">
        <v>125</v>
      </c>
    </row>
    <row r="13" spans="1:8" ht="11.25">
      <c r="A13" s="90"/>
      <c r="B13" s="112"/>
      <c r="C13" s="113"/>
      <c r="D13" s="114" t="s">
        <v>126</v>
      </c>
      <c r="E13" s="114" t="s">
        <v>11</v>
      </c>
      <c r="F13" s="114"/>
      <c r="G13" s="114"/>
      <c r="H13" s="114"/>
    </row>
    <row r="14" spans="1:8" ht="11.25">
      <c r="A14" s="71"/>
      <c r="B14" s="63" t="s">
        <v>127</v>
      </c>
      <c r="C14" s="64">
        <v>200594</v>
      </c>
      <c r="D14" s="65">
        <v>9983</v>
      </c>
      <c r="E14" s="66">
        <v>5</v>
      </c>
      <c r="F14" s="65">
        <v>131450</v>
      </c>
      <c r="G14" s="65">
        <v>56296</v>
      </c>
      <c r="H14" s="65">
        <v>2865</v>
      </c>
    </row>
    <row r="15" spans="1:8" ht="11.25">
      <c r="A15" s="72" t="s">
        <v>97</v>
      </c>
      <c r="B15" s="67" t="s">
        <v>119</v>
      </c>
      <c r="C15" s="49">
        <v>201166</v>
      </c>
      <c r="D15" s="117">
        <v>9972</v>
      </c>
      <c r="E15" s="68">
        <v>5</v>
      </c>
      <c r="F15" s="117">
        <v>131822</v>
      </c>
      <c r="G15" s="117">
        <v>56483</v>
      </c>
      <c r="H15" s="117">
        <v>2889</v>
      </c>
    </row>
    <row r="16" spans="1:8" ht="11.25">
      <c r="A16" s="72" t="s">
        <v>18</v>
      </c>
      <c r="B16" s="69"/>
      <c r="C16" s="117">
        <v>14077</v>
      </c>
      <c r="D16" s="117">
        <v>1467</v>
      </c>
      <c r="E16" s="68">
        <v>10.4</v>
      </c>
      <c r="F16" s="117">
        <v>10646</v>
      </c>
      <c r="G16" s="117">
        <v>1908</v>
      </c>
      <c r="H16" s="117">
        <v>56</v>
      </c>
    </row>
    <row r="17" spans="1:8" ht="11.25">
      <c r="A17" s="70" t="s">
        <v>72</v>
      </c>
      <c r="B17" s="70"/>
      <c r="C17" s="118">
        <v>2931</v>
      </c>
      <c r="D17" s="118">
        <v>711</v>
      </c>
      <c r="E17" s="66">
        <v>24.5</v>
      </c>
      <c r="F17" s="118">
        <v>2013</v>
      </c>
      <c r="G17" s="118">
        <v>203</v>
      </c>
      <c r="H17" s="118">
        <v>4</v>
      </c>
    </row>
    <row r="18" spans="1:8" ht="11.25">
      <c r="A18" s="70" t="s">
        <v>73</v>
      </c>
      <c r="B18" s="71"/>
      <c r="C18" s="118">
        <v>5579</v>
      </c>
      <c r="D18" s="118">
        <v>166</v>
      </c>
      <c r="E18" s="66">
        <v>2.9</v>
      </c>
      <c r="F18" s="118">
        <v>4486</v>
      </c>
      <c r="G18" s="118">
        <v>901</v>
      </c>
      <c r="H18" s="118">
        <v>26</v>
      </c>
    </row>
    <row r="19" spans="1:8" ht="11.25">
      <c r="A19" s="70" t="s">
        <v>74</v>
      </c>
      <c r="B19" s="71"/>
      <c r="C19" s="118">
        <v>5567</v>
      </c>
      <c r="D19" s="118">
        <v>590</v>
      </c>
      <c r="E19" s="66">
        <v>10.6</v>
      </c>
      <c r="F19" s="118">
        <v>4147</v>
      </c>
      <c r="G19" s="118">
        <v>804</v>
      </c>
      <c r="H19" s="118">
        <v>26</v>
      </c>
    </row>
    <row r="20" spans="1:8" ht="11.25">
      <c r="A20" s="119" t="s">
        <v>128</v>
      </c>
      <c r="B20" s="119"/>
      <c r="C20" s="115">
        <v>8877</v>
      </c>
      <c r="D20" s="115">
        <v>816</v>
      </c>
      <c r="E20" s="66">
        <v>9.2</v>
      </c>
      <c r="F20" s="115">
        <v>6889</v>
      </c>
      <c r="G20" s="115">
        <v>1140</v>
      </c>
      <c r="H20" s="115">
        <v>32</v>
      </c>
    </row>
    <row r="21" spans="1:8" ht="11.25">
      <c r="A21" s="119" t="s">
        <v>129</v>
      </c>
      <c r="B21" s="119"/>
      <c r="C21" s="115">
        <f>+D21+F21+G21+H21</f>
        <v>8814</v>
      </c>
      <c r="D21" s="115">
        <v>815</v>
      </c>
      <c r="E21" s="66">
        <v>9.2</v>
      </c>
      <c r="F21" s="115">
        <v>6825</v>
      </c>
      <c r="G21" s="115">
        <v>1142</v>
      </c>
      <c r="H21" s="115">
        <v>32</v>
      </c>
    </row>
  </sheetData>
  <mergeCells count="2">
    <mergeCell ref="D11:H11"/>
    <mergeCell ref="D12:E12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38"/>
  <dimension ref="A1:K19"/>
  <sheetViews>
    <sheetView workbookViewId="0" topLeftCell="A1">
      <selection activeCell="A1" sqref="A1"/>
    </sheetView>
  </sheetViews>
  <sheetFormatPr defaultColWidth="11.421875" defaultRowHeight="12.75"/>
  <cols>
    <col min="1" max="11" width="8.140625" style="10" customWidth="1"/>
    <col min="12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130</v>
      </c>
    </row>
    <row r="4" ht="11.25">
      <c r="A4" s="9" t="s">
        <v>117</v>
      </c>
    </row>
    <row r="5" ht="11.25">
      <c r="A5" s="9" t="s">
        <v>131</v>
      </c>
    </row>
    <row r="6" ht="11.25">
      <c r="A6" s="9">
        <v>2004</v>
      </c>
    </row>
    <row r="8" ht="11.25">
      <c r="A8" s="10" t="s">
        <v>103</v>
      </c>
    </row>
    <row r="11" spans="1:11" ht="11.25">
      <c r="A11" s="90"/>
      <c r="B11" s="90"/>
      <c r="C11" s="120" t="s">
        <v>120</v>
      </c>
      <c r="D11" s="113" t="s">
        <v>132</v>
      </c>
      <c r="E11" s="114" t="s">
        <v>133</v>
      </c>
      <c r="F11" s="114" t="s">
        <v>134</v>
      </c>
      <c r="G11" s="114" t="s">
        <v>135</v>
      </c>
      <c r="H11" s="114" t="s">
        <v>136</v>
      </c>
      <c r="I11" s="114" t="s">
        <v>137</v>
      </c>
      <c r="J11" s="79" t="s">
        <v>138</v>
      </c>
      <c r="K11" s="79" t="s">
        <v>139</v>
      </c>
    </row>
    <row r="12" spans="1:11" ht="11.25">
      <c r="A12" s="90"/>
      <c r="B12" s="124" t="s">
        <v>127</v>
      </c>
      <c r="C12" s="121">
        <v>200594</v>
      </c>
      <c r="D12" s="122">
        <v>61095</v>
      </c>
      <c r="E12" s="123">
        <v>41356</v>
      </c>
      <c r="F12" s="123">
        <v>33399</v>
      </c>
      <c r="G12" s="123">
        <v>21689</v>
      </c>
      <c r="H12" s="123">
        <v>19755</v>
      </c>
      <c r="I12" s="123">
        <v>11650</v>
      </c>
      <c r="J12" s="80">
        <v>8040</v>
      </c>
      <c r="K12" s="80">
        <v>3610</v>
      </c>
    </row>
    <row r="13" spans="1:11" ht="11.25">
      <c r="A13" s="72" t="s">
        <v>97</v>
      </c>
      <c r="B13" s="71" t="s">
        <v>119</v>
      </c>
      <c r="C13" s="73">
        <v>201166</v>
      </c>
      <c r="D13" s="49">
        <v>61076</v>
      </c>
      <c r="E13" s="49">
        <v>41369</v>
      </c>
      <c r="F13" s="74">
        <v>33038</v>
      </c>
      <c r="G13" s="49">
        <v>21697</v>
      </c>
      <c r="H13" s="49">
        <v>19756</v>
      </c>
      <c r="I13" s="49">
        <v>11655</v>
      </c>
      <c r="J13" s="81">
        <v>8040</v>
      </c>
      <c r="K13" s="81">
        <v>4535</v>
      </c>
    </row>
    <row r="14" spans="1:11" ht="11.25">
      <c r="A14" s="72" t="s">
        <v>18</v>
      </c>
      <c r="B14" s="72"/>
      <c r="C14" s="75">
        <v>14077</v>
      </c>
      <c r="D14" s="49">
        <v>285</v>
      </c>
      <c r="E14" s="49">
        <v>2647</v>
      </c>
      <c r="F14" s="74">
        <v>6449</v>
      </c>
      <c r="G14" s="49">
        <v>2038</v>
      </c>
      <c r="H14" s="49">
        <v>1430</v>
      </c>
      <c r="I14" s="49">
        <v>569</v>
      </c>
      <c r="J14" s="81">
        <v>409</v>
      </c>
      <c r="K14" s="81">
        <v>250</v>
      </c>
    </row>
    <row r="15" spans="1:11" ht="11.25">
      <c r="A15" s="70" t="s">
        <v>72</v>
      </c>
      <c r="B15" s="70"/>
      <c r="C15" s="76">
        <v>2931</v>
      </c>
      <c r="D15" s="48">
        <v>21</v>
      </c>
      <c r="E15" s="48">
        <v>1145</v>
      </c>
      <c r="F15" s="77">
        <v>724</v>
      </c>
      <c r="G15" s="48">
        <v>156</v>
      </c>
      <c r="H15" s="48">
        <v>519</v>
      </c>
      <c r="I15" s="48">
        <v>81</v>
      </c>
      <c r="J15" s="80">
        <v>139</v>
      </c>
      <c r="K15" s="80">
        <v>146</v>
      </c>
    </row>
    <row r="16" spans="1:11" ht="11.25">
      <c r="A16" s="70" t="s">
        <v>73</v>
      </c>
      <c r="B16" s="70"/>
      <c r="C16" s="78">
        <v>5579</v>
      </c>
      <c r="D16" s="48">
        <v>243</v>
      </c>
      <c r="E16" s="48">
        <v>854</v>
      </c>
      <c r="F16" s="77">
        <v>2391</v>
      </c>
      <c r="G16" s="48">
        <v>1211</v>
      </c>
      <c r="H16" s="48">
        <v>449</v>
      </c>
      <c r="I16" s="48">
        <v>217</v>
      </c>
      <c r="J16" s="80">
        <v>187</v>
      </c>
      <c r="K16" s="80">
        <v>27</v>
      </c>
    </row>
    <row r="17" spans="1:11" ht="11.25">
      <c r="A17" s="70" t="s">
        <v>74</v>
      </c>
      <c r="B17" s="70"/>
      <c r="C17" s="78">
        <v>5567</v>
      </c>
      <c r="D17" s="48">
        <v>21</v>
      </c>
      <c r="E17" s="48">
        <v>648</v>
      </c>
      <c r="F17" s="77">
        <v>3334</v>
      </c>
      <c r="G17" s="48">
        <v>671</v>
      </c>
      <c r="H17" s="48">
        <v>462</v>
      </c>
      <c r="I17" s="48">
        <v>271</v>
      </c>
      <c r="J17" s="80">
        <v>83</v>
      </c>
      <c r="K17" s="80">
        <v>77</v>
      </c>
    </row>
    <row r="18" spans="1:11" ht="11.25">
      <c r="A18" s="119" t="s">
        <v>128</v>
      </c>
      <c r="B18" s="119"/>
      <c r="C18" s="48">
        <v>8877</v>
      </c>
      <c r="D18" s="53">
        <v>45</v>
      </c>
      <c r="E18" s="53">
        <v>1074</v>
      </c>
      <c r="F18" s="77">
        <v>5266</v>
      </c>
      <c r="G18" s="53">
        <v>1108</v>
      </c>
      <c r="H18" s="53">
        <v>700</v>
      </c>
      <c r="I18" s="53">
        <v>354</v>
      </c>
      <c r="J18" s="80">
        <v>264</v>
      </c>
      <c r="K18" s="80">
        <v>66</v>
      </c>
    </row>
    <row r="19" spans="1:11" ht="11.25">
      <c r="A19" s="119" t="s">
        <v>129</v>
      </c>
      <c r="B19" s="119"/>
      <c r="C19" s="48">
        <v>8814</v>
      </c>
      <c r="D19" s="53">
        <v>45</v>
      </c>
      <c r="E19" s="53">
        <v>1075</v>
      </c>
      <c r="F19" s="77">
        <v>5191</v>
      </c>
      <c r="G19" s="53">
        <v>1108</v>
      </c>
      <c r="H19" s="53">
        <v>700</v>
      </c>
      <c r="I19" s="53">
        <v>354</v>
      </c>
      <c r="J19" s="80">
        <v>264</v>
      </c>
      <c r="K19" s="80">
        <v>77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39"/>
  <dimension ref="A1:N20"/>
  <sheetViews>
    <sheetView workbookViewId="0" topLeftCell="A1">
      <selection activeCell="A1" sqref="A1"/>
    </sheetView>
  </sheetViews>
  <sheetFormatPr defaultColWidth="11.421875" defaultRowHeight="12.75"/>
  <cols>
    <col min="1" max="14" width="6.57421875" style="10" customWidth="1"/>
    <col min="15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140</v>
      </c>
    </row>
    <row r="4" ht="11.25">
      <c r="A4" s="9" t="s">
        <v>117</v>
      </c>
    </row>
    <row r="5" ht="11.25">
      <c r="A5" s="9" t="s">
        <v>141</v>
      </c>
    </row>
    <row r="6" ht="11.25">
      <c r="A6" s="9">
        <v>2004</v>
      </c>
    </row>
    <row r="8" ht="11.25">
      <c r="A8" s="10" t="s">
        <v>103</v>
      </c>
    </row>
    <row r="11" spans="1:14" ht="11.25">
      <c r="A11" s="127"/>
      <c r="B11" s="127"/>
      <c r="C11" s="125" t="s">
        <v>120</v>
      </c>
      <c r="D11" s="126" t="s">
        <v>142</v>
      </c>
      <c r="E11" s="126"/>
      <c r="F11" s="126"/>
      <c r="G11" s="126"/>
      <c r="H11" s="126"/>
      <c r="I11" s="126" t="s">
        <v>143</v>
      </c>
      <c r="J11" s="126"/>
      <c r="K11" s="126" t="s">
        <v>144</v>
      </c>
      <c r="L11" s="126"/>
      <c r="M11" s="126"/>
      <c r="N11" s="125" t="s">
        <v>145</v>
      </c>
    </row>
    <row r="12" spans="1:14" ht="11.25">
      <c r="A12" s="90"/>
      <c r="B12" s="90"/>
      <c r="C12" s="82"/>
      <c r="D12" s="82" t="s">
        <v>126</v>
      </c>
      <c r="E12" s="82" t="s">
        <v>146</v>
      </c>
      <c r="F12" s="82" t="s">
        <v>147</v>
      </c>
      <c r="G12" s="82" t="s">
        <v>148</v>
      </c>
      <c r="H12" s="82" t="s">
        <v>149</v>
      </c>
      <c r="I12" s="82" t="s">
        <v>126</v>
      </c>
      <c r="J12" s="82" t="s">
        <v>150</v>
      </c>
      <c r="K12" s="82" t="s">
        <v>126</v>
      </c>
      <c r="L12" s="82" t="s">
        <v>151</v>
      </c>
      <c r="M12" s="82" t="s">
        <v>152</v>
      </c>
      <c r="N12" s="82" t="s">
        <v>126</v>
      </c>
    </row>
    <row r="13" spans="1:14" ht="11.25">
      <c r="A13" s="71"/>
      <c r="B13" s="91">
        <v>2003</v>
      </c>
      <c r="C13" s="83" t="s">
        <v>153</v>
      </c>
      <c r="D13" s="64">
        <v>148060</v>
      </c>
      <c r="E13" s="65">
        <v>100636</v>
      </c>
      <c r="F13" s="77">
        <v>30220</v>
      </c>
      <c r="G13" s="65">
        <v>10363</v>
      </c>
      <c r="H13" s="65">
        <v>6841</v>
      </c>
      <c r="I13" s="65">
        <v>37264</v>
      </c>
      <c r="J13" s="86">
        <v>18.6</v>
      </c>
      <c r="K13" s="80">
        <v>14738</v>
      </c>
      <c r="L13" s="87">
        <v>12850</v>
      </c>
      <c r="M13" s="84">
        <v>1888</v>
      </c>
      <c r="N13" s="84">
        <v>532</v>
      </c>
    </row>
    <row r="14" spans="1:14" ht="11.25">
      <c r="A14" s="72" t="s">
        <v>97</v>
      </c>
      <c r="B14" s="92">
        <v>2004</v>
      </c>
      <c r="C14" s="73">
        <v>201166</v>
      </c>
      <c r="D14" s="49">
        <v>149123</v>
      </c>
      <c r="E14" s="49">
        <v>100931</v>
      </c>
      <c r="F14" s="74">
        <v>30728</v>
      </c>
      <c r="G14" s="49">
        <v>10270</v>
      </c>
      <c r="H14" s="49">
        <v>7194</v>
      </c>
      <c r="I14" s="49">
        <v>37112</v>
      </c>
      <c r="J14" s="88">
        <v>18.448445562371376</v>
      </c>
      <c r="K14" s="81">
        <v>14405</v>
      </c>
      <c r="L14" s="89">
        <v>12565</v>
      </c>
      <c r="M14" s="85">
        <v>1840</v>
      </c>
      <c r="N14" s="85">
        <v>526</v>
      </c>
    </row>
    <row r="15" spans="1:14" ht="11.25">
      <c r="A15" s="72" t="s">
        <v>18</v>
      </c>
      <c r="B15" s="72"/>
      <c r="C15" s="75">
        <v>14077</v>
      </c>
      <c r="D15" s="49">
        <v>7542</v>
      </c>
      <c r="E15" s="49">
        <v>5067</v>
      </c>
      <c r="F15" s="74">
        <v>1861</v>
      </c>
      <c r="G15" s="49">
        <v>307</v>
      </c>
      <c r="H15" s="49">
        <v>307</v>
      </c>
      <c r="I15" s="49">
        <v>5413</v>
      </c>
      <c r="J15" s="88">
        <v>38.45279533991617</v>
      </c>
      <c r="K15" s="81">
        <v>1073</v>
      </c>
      <c r="L15" s="89">
        <v>925</v>
      </c>
      <c r="M15" s="85">
        <v>148</v>
      </c>
      <c r="N15" s="85">
        <v>49</v>
      </c>
    </row>
    <row r="16" spans="1:14" ht="11.25">
      <c r="A16" s="70" t="s">
        <v>72</v>
      </c>
      <c r="B16" s="70"/>
      <c r="C16" s="76">
        <v>2931</v>
      </c>
      <c r="D16" s="48">
        <v>900</v>
      </c>
      <c r="E16" s="48">
        <v>754</v>
      </c>
      <c r="F16" s="77">
        <v>81</v>
      </c>
      <c r="G16" s="48">
        <v>24</v>
      </c>
      <c r="H16" s="48">
        <v>41</v>
      </c>
      <c r="I16" s="48">
        <v>1734</v>
      </c>
      <c r="J16" s="86">
        <v>59.16069600818833</v>
      </c>
      <c r="K16" s="80">
        <v>296</v>
      </c>
      <c r="L16" s="87">
        <v>295</v>
      </c>
      <c r="M16" s="84">
        <v>1</v>
      </c>
      <c r="N16" s="84">
        <v>1</v>
      </c>
    </row>
    <row r="17" spans="1:14" ht="11.25">
      <c r="A17" s="108" t="s">
        <v>73</v>
      </c>
      <c r="B17" s="108"/>
      <c r="C17" s="78">
        <v>5579</v>
      </c>
      <c r="D17" s="48">
        <v>3725</v>
      </c>
      <c r="E17" s="48">
        <v>2886</v>
      </c>
      <c r="F17" s="77">
        <v>639</v>
      </c>
      <c r="G17" s="48">
        <v>128</v>
      </c>
      <c r="H17" s="48">
        <v>72</v>
      </c>
      <c r="I17" s="48">
        <v>1549</v>
      </c>
      <c r="J17" s="86">
        <v>27.764832407241443</v>
      </c>
      <c r="K17" s="80">
        <v>292</v>
      </c>
      <c r="L17" s="87">
        <v>146</v>
      </c>
      <c r="M17" s="84">
        <v>146</v>
      </c>
      <c r="N17" s="84">
        <v>13</v>
      </c>
    </row>
    <row r="18" spans="1:14" ht="11.25">
      <c r="A18" s="70" t="s">
        <v>74</v>
      </c>
      <c r="B18" s="70"/>
      <c r="C18" s="78">
        <v>5567</v>
      </c>
      <c r="D18" s="48">
        <v>2917</v>
      </c>
      <c r="E18" s="48">
        <v>1427</v>
      </c>
      <c r="F18" s="77">
        <v>1141</v>
      </c>
      <c r="G18" s="48">
        <v>155</v>
      </c>
      <c r="H18" s="48">
        <v>194</v>
      </c>
      <c r="I18" s="48">
        <v>2130</v>
      </c>
      <c r="J18" s="86">
        <v>38.261181965151785</v>
      </c>
      <c r="K18" s="80">
        <v>485</v>
      </c>
      <c r="L18" s="87">
        <v>484</v>
      </c>
      <c r="M18" s="84">
        <v>1</v>
      </c>
      <c r="N18" s="84">
        <v>35</v>
      </c>
    </row>
    <row r="19" spans="1:14" ht="11.25">
      <c r="A19" s="107" t="s">
        <v>128</v>
      </c>
      <c r="B19" s="107"/>
      <c r="C19" s="48">
        <v>8877</v>
      </c>
      <c r="D19" s="53">
        <v>4924</v>
      </c>
      <c r="E19" s="53">
        <v>3013</v>
      </c>
      <c r="F19" s="77">
        <v>1458</v>
      </c>
      <c r="G19" s="53">
        <v>219</v>
      </c>
      <c r="H19" s="53">
        <v>234</v>
      </c>
      <c r="I19" s="53">
        <v>3042</v>
      </c>
      <c r="J19" s="86">
        <v>34.26833389658668</v>
      </c>
      <c r="K19" s="80">
        <v>870</v>
      </c>
      <c r="L19" s="87">
        <v>759</v>
      </c>
      <c r="M19" s="84">
        <v>111</v>
      </c>
      <c r="N19" s="84">
        <v>41</v>
      </c>
    </row>
    <row r="20" spans="1:14" ht="11.25">
      <c r="A20" s="107" t="s">
        <v>129</v>
      </c>
      <c r="B20" s="107"/>
      <c r="C20" s="48">
        <v>8814</v>
      </c>
      <c r="D20" s="53">
        <v>4933</v>
      </c>
      <c r="E20" s="53">
        <v>3043</v>
      </c>
      <c r="F20" s="77">
        <v>1458</v>
      </c>
      <c r="G20" s="53">
        <v>198</v>
      </c>
      <c r="H20" s="53">
        <v>234</v>
      </c>
      <c r="I20" s="53">
        <v>2970</v>
      </c>
      <c r="J20" s="86">
        <v>34.26833389658668</v>
      </c>
      <c r="K20" s="80">
        <v>870</v>
      </c>
      <c r="L20" s="87">
        <v>759</v>
      </c>
      <c r="M20" s="84">
        <v>111</v>
      </c>
      <c r="N20" s="84">
        <v>41</v>
      </c>
    </row>
  </sheetData>
  <mergeCells count="6">
    <mergeCell ref="A19:B19"/>
    <mergeCell ref="A20:B20"/>
    <mergeCell ref="D11:H11"/>
    <mergeCell ref="I11:J11"/>
    <mergeCell ref="K11:M11"/>
    <mergeCell ref="A17:B1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2"/>
  <dimension ref="A1:H20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0" customWidth="1"/>
    <col min="9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22</v>
      </c>
    </row>
    <row r="4" ht="11.25">
      <c r="A4" s="9" t="s">
        <v>1</v>
      </c>
    </row>
    <row r="5" ht="11.25">
      <c r="A5" s="9" t="s">
        <v>23</v>
      </c>
    </row>
    <row r="6" ht="11.25">
      <c r="A6" s="9" t="s">
        <v>3</v>
      </c>
    </row>
    <row r="8" ht="11.25">
      <c r="A8" s="10" t="s">
        <v>21</v>
      </c>
    </row>
    <row r="11" spans="1:8" ht="11.25">
      <c r="A11" s="1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103" t="s">
        <v>9</v>
      </c>
      <c r="H11" s="103"/>
    </row>
    <row r="12" spans="1:8" ht="11.25">
      <c r="A12" s="12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3" t="s">
        <v>12</v>
      </c>
      <c r="B13" s="5"/>
      <c r="C13" s="5"/>
      <c r="D13" s="5"/>
      <c r="E13" s="5"/>
      <c r="F13" s="5"/>
      <c r="G13" s="5"/>
      <c r="H13" s="5"/>
    </row>
    <row r="14" spans="1:8" ht="11.25">
      <c r="A14" s="18" t="s">
        <v>24</v>
      </c>
      <c r="B14" s="5">
        <v>18114</v>
      </c>
      <c r="C14" s="5">
        <v>18157</v>
      </c>
      <c r="D14" s="5">
        <v>18234</v>
      </c>
      <c r="E14" s="5">
        <v>18146</v>
      </c>
      <c r="F14" s="5">
        <v>18146</v>
      </c>
      <c r="G14" s="5">
        <v>32</v>
      </c>
      <c r="H14" s="6">
        <v>0.2</v>
      </c>
    </row>
    <row r="15" spans="1:8" ht="11.25">
      <c r="A15" s="1" t="s">
        <v>14</v>
      </c>
      <c r="B15" s="7">
        <v>10888</v>
      </c>
      <c r="C15" s="7">
        <v>10834</v>
      </c>
      <c r="D15" s="7">
        <v>10894</v>
      </c>
      <c r="E15" s="7">
        <v>10834</v>
      </c>
      <c r="F15" s="7">
        <v>10834</v>
      </c>
      <c r="G15" s="7">
        <v>-54</v>
      </c>
      <c r="H15" s="8">
        <v>-0.5</v>
      </c>
    </row>
    <row r="16" spans="1:8" ht="11.25">
      <c r="A16" s="14" t="s">
        <v>15</v>
      </c>
      <c r="B16" s="7">
        <v>5975</v>
      </c>
      <c r="C16" s="7">
        <v>5973</v>
      </c>
      <c r="D16" s="7">
        <v>5992</v>
      </c>
      <c r="E16" s="7">
        <v>5967</v>
      </c>
      <c r="F16" s="7">
        <v>5967</v>
      </c>
      <c r="G16" s="7">
        <v>-8</v>
      </c>
      <c r="H16" s="8">
        <v>-0.1</v>
      </c>
    </row>
    <row r="17" spans="1:8" ht="11.25">
      <c r="A17" s="14" t="s">
        <v>16</v>
      </c>
      <c r="B17" s="7">
        <v>4913</v>
      </c>
      <c r="C17" s="7">
        <v>4861</v>
      </c>
      <c r="D17" s="7">
        <v>4902</v>
      </c>
      <c r="E17" s="7">
        <v>4867</v>
      </c>
      <c r="F17" s="7">
        <v>4867</v>
      </c>
      <c r="G17" s="7">
        <v>-46</v>
      </c>
      <c r="H17" s="8">
        <v>-0.9</v>
      </c>
    </row>
    <row r="18" spans="1:8" ht="11.25">
      <c r="A18" s="1" t="s">
        <v>17</v>
      </c>
      <c r="B18" s="7">
        <v>7226</v>
      </c>
      <c r="C18" s="7">
        <v>7323</v>
      </c>
      <c r="D18" s="7">
        <v>7340</v>
      </c>
      <c r="E18" s="7">
        <v>7312</v>
      </c>
      <c r="F18" s="7">
        <v>7312</v>
      </c>
      <c r="G18" s="7">
        <v>86</v>
      </c>
      <c r="H18" s="8">
        <v>1.2</v>
      </c>
    </row>
    <row r="19" spans="1:8" ht="11.25">
      <c r="A19" s="15" t="s">
        <v>15</v>
      </c>
      <c r="B19" s="7">
        <v>3471</v>
      </c>
      <c r="C19" s="7">
        <v>3503</v>
      </c>
      <c r="D19" s="7">
        <v>3508</v>
      </c>
      <c r="E19" s="7">
        <v>3491</v>
      </c>
      <c r="F19" s="7">
        <v>3491</v>
      </c>
      <c r="G19" s="7">
        <v>20</v>
      </c>
      <c r="H19" s="8">
        <v>0.6</v>
      </c>
    </row>
    <row r="20" spans="1:8" ht="11.25">
      <c r="A20" s="15" t="s">
        <v>16</v>
      </c>
      <c r="B20" s="7">
        <v>3755</v>
      </c>
      <c r="C20" s="7">
        <v>3820</v>
      </c>
      <c r="D20" s="7">
        <v>3832</v>
      </c>
      <c r="E20" s="7">
        <v>3821</v>
      </c>
      <c r="F20" s="7">
        <v>3821</v>
      </c>
      <c r="G20" s="7">
        <v>66</v>
      </c>
      <c r="H20" s="8">
        <v>1.8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40"/>
  <dimension ref="A1:K21"/>
  <sheetViews>
    <sheetView workbookViewId="0" topLeftCell="A1">
      <selection activeCell="A1" sqref="A1"/>
    </sheetView>
  </sheetViews>
  <sheetFormatPr defaultColWidth="11.421875" defaultRowHeight="12.75"/>
  <cols>
    <col min="1" max="11" width="8.140625" style="10" customWidth="1"/>
    <col min="12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154</v>
      </c>
    </row>
    <row r="4" ht="11.25">
      <c r="A4" s="9" t="s">
        <v>117</v>
      </c>
    </row>
    <row r="5" ht="11.25">
      <c r="A5" s="9" t="s">
        <v>155</v>
      </c>
    </row>
    <row r="6" ht="11.25">
      <c r="A6" s="9">
        <v>2004</v>
      </c>
    </row>
    <row r="8" ht="11.25">
      <c r="A8" s="10" t="s">
        <v>103</v>
      </c>
    </row>
    <row r="11" spans="1:11" ht="11.25">
      <c r="A11" s="127"/>
      <c r="B11" s="127"/>
      <c r="C11" s="128" t="s">
        <v>156</v>
      </c>
      <c r="D11" s="128"/>
      <c r="E11" s="128"/>
      <c r="F11" s="128"/>
      <c r="G11" s="128"/>
      <c r="H11" s="128"/>
      <c r="I11" s="128"/>
      <c r="J11" s="128"/>
      <c r="K11" s="128"/>
    </row>
    <row r="12" spans="1:11" ht="11.25">
      <c r="A12" s="127"/>
      <c r="B12" s="127"/>
      <c r="C12" s="129" t="s">
        <v>126</v>
      </c>
      <c r="D12" s="128" t="s">
        <v>157</v>
      </c>
      <c r="E12" s="128"/>
      <c r="F12" s="128"/>
      <c r="G12" s="128"/>
      <c r="H12" s="128"/>
      <c r="I12" s="128"/>
      <c r="J12" s="128"/>
      <c r="K12" s="128"/>
    </row>
    <row r="13" spans="1:11" ht="11.25">
      <c r="A13" s="127"/>
      <c r="B13" s="127"/>
      <c r="C13" s="130"/>
      <c r="D13" s="130" t="s">
        <v>158</v>
      </c>
      <c r="E13" s="130" t="s">
        <v>159</v>
      </c>
      <c r="F13" s="130" t="s">
        <v>160</v>
      </c>
      <c r="G13" s="130" t="s">
        <v>161</v>
      </c>
      <c r="H13" s="130" t="s">
        <v>162</v>
      </c>
      <c r="I13" s="130">
        <v>6</v>
      </c>
      <c r="J13" s="130">
        <v>7</v>
      </c>
      <c r="K13" s="130" t="s">
        <v>163</v>
      </c>
    </row>
    <row r="14" spans="1:11" ht="11.25">
      <c r="A14" s="71"/>
      <c r="B14" s="91">
        <v>2003</v>
      </c>
      <c r="C14" s="83">
        <v>200594</v>
      </c>
      <c r="D14" s="64">
        <v>27048</v>
      </c>
      <c r="E14" s="65">
        <v>41917</v>
      </c>
      <c r="F14" s="77">
        <v>74086</v>
      </c>
      <c r="G14" s="65">
        <v>41269</v>
      </c>
      <c r="H14" s="65">
        <v>10882</v>
      </c>
      <c r="I14" s="65">
        <v>3308</v>
      </c>
      <c r="J14" s="80">
        <v>1058</v>
      </c>
      <c r="K14" s="80">
        <v>1026</v>
      </c>
    </row>
    <row r="15" spans="1:11" ht="11.25">
      <c r="A15" s="72" t="s">
        <v>97</v>
      </c>
      <c r="B15" s="92">
        <v>2004</v>
      </c>
      <c r="C15" s="73">
        <v>201166</v>
      </c>
      <c r="D15" s="49">
        <v>26998</v>
      </c>
      <c r="E15" s="49">
        <v>42009</v>
      </c>
      <c r="F15" s="74">
        <v>74166</v>
      </c>
      <c r="G15" s="49">
        <v>41487</v>
      </c>
      <c r="H15" s="49">
        <v>11071</v>
      </c>
      <c r="I15" s="49">
        <v>3343</v>
      </c>
      <c r="J15" s="81">
        <v>1057</v>
      </c>
      <c r="K15" s="81">
        <v>1035</v>
      </c>
    </row>
    <row r="16" spans="1:11" ht="11.25">
      <c r="A16" s="72" t="s">
        <v>18</v>
      </c>
      <c r="B16" s="72"/>
      <c r="C16" s="75">
        <v>14077</v>
      </c>
      <c r="D16" s="49">
        <v>1630</v>
      </c>
      <c r="E16" s="49">
        <v>2759</v>
      </c>
      <c r="F16" s="74">
        <v>5816</v>
      </c>
      <c r="G16" s="49">
        <v>3232</v>
      </c>
      <c r="H16" s="49">
        <v>503</v>
      </c>
      <c r="I16" s="49">
        <v>104</v>
      </c>
      <c r="J16" s="81">
        <v>20</v>
      </c>
      <c r="K16" s="81">
        <v>13</v>
      </c>
    </row>
    <row r="17" spans="1:11" ht="11.25">
      <c r="A17" s="70" t="s">
        <v>72</v>
      </c>
      <c r="B17" s="70"/>
      <c r="C17" s="76">
        <v>2931</v>
      </c>
      <c r="D17" s="48">
        <v>194</v>
      </c>
      <c r="E17" s="48">
        <v>530</v>
      </c>
      <c r="F17" s="77">
        <v>1049</v>
      </c>
      <c r="G17" s="48">
        <v>935</v>
      </c>
      <c r="H17" s="48">
        <v>193</v>
      </c>
      <c r="I17" s="48">
        <v>24</v>
      </c>
      <c r="J17" s="80">
        <v>4</v>
      </c>
      <c r="K17" s="80">
        <v>2</v>
      </c>
    </row>
    <row r="18" spans="1:11" ht="11.25">
      <c r="A18" s="70" t="s">
        <v>73</v>
      </c>
      <c r="B18" s="70"/>
      <c r="C18" s="78">
        <v>5579</v>
      </c>
      <c r="D18" s="48">
        <v>745</v>
      </c>
      <c r="E18" s="48">
        <v>1249</v>
      </c>
      <c r="F18" s="77">
        <v>2476</v>
      </c>
      <c r="G18" s="48">
        <v>930</v>
      </c>
      <c r="H18" s="48">
        <v>125</v>
      </c>
      <c r="I18" s="48">
        <v>36</v>
      </c>
      <c r="J18" s="80">
        <v>11</v>
      </c>
      <c r="K18" s="80">
        <v>7</v>
      </c>
    </row>
    <row r="19" spans="1:11" ht="11.25">
      <c r="A19" s="70" t="s">
        <v>74</v>
      </c>
      <c r="B19" s="70"/>
      <c r="C19" s="78">
        <v>5567</v>
      </c>
      <c r="D19" s="48">
        <v>691</v>
      </c>
      <c r="E19" s="48">
        <v>980</v>
      </c>
      <c r="F19" s="77">
        <v>2291</v>
      </c>
      <c r="G19" s="48">
        <v>1367</v>
      </c>
      <c r="H19" s="48">
        <v>185</v>
      </c>
      <c r="I19" s="48">
        <v>44</v>
      </c>
      <c r="J19" s="80">
        <v>5</v>
      </c>
      <c r="K19" s="80">
        <v>4</v>
      </c>
    </row>
    <row r="20" spans="1:11" ht="11.25">
      <c r="A20" s="119" t="s">
        <v>128</v>
      </c>
      <c r="B20" s="119"/>
      <c r="C20" s="48">
        <v>8877</v>
      </c>
      <c r="D20" s="53">
        <v>1070</v>
      </c>
      <c r="E20" s="53">
        <v>1674</v>
      </c>
      <c r="F20" s="77">
        <v>3812</v>
      </c>
      <c r="G20" s="53">
        <v>1997</v>
      </c>
      <c r="H20" s="53">
        <v>260</v>
      </c>
      <c r="I20" s="53">
        <v>53</v>
      </c>
      <c r="J20" s="80">
        <v>7</v>
      </c>
      <c r="K20" s="80">
        <v>4</v>
      </c>
    </row>
    <row r="21" spans="1:11" ht="11.25">
      <c r="A21" s="119" t="s">
        <v>129</v>
      </c>
      <c r="B21" s="119"/>
      <c r="C21" s="48">
        <v>8814</v>
      </c>
      <c r="D21" s="53">
        <v>1063</v>
      </c>
      <c r="E21" s="53">
        <v>1651</v>
      </c>
      <c r="F21" s="77">
        <v>3793</v>
      </c>
      <c r="G21" s="53">
        <v>1976</v>
      </c>
      <c r="H21" s="53">
        <v>263</v>
      </c>
      <c r="I21" s="53">
        <v>56</v>
      </c>
      <c r="J21" s="80">
        <v>7</v>
      </c>
      <c r="K21" s="80">
        <v>5</v>
      </c>
    </row>
  </sheetData>
  <mergeCells count="2">
    <mergeCell ref="C11:K11"/>
    <mergeCell ref="D12:K12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11.421875" defaultRowHeight="12.75"/>
  <cols>
    <col min="1" max="11" width="8.140625" style="10" customWidth="1"/>
    <col min="12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164</v>
      </c>
    </row>
    <row r="4" ht="11.25">
      <c r="A4" s="9" t="s">
        <v>117</v>
      </c>
    </row>
    <row r="5" ht="11.25">
      <c r="A5" s="9" t="s">
        <v>165</v>
      </c>
    </row>
    <row r="6" ht="11.25">
      <c r="A6" s="9">
        <v>2004</v>
      </c>
    </row>
    <row r="8" ht="11.25">
      <c r="A8" s="10" t="s">
        <v>103</v>
      </c>
    </row>
    <row r="11" spans="1:11" ht="11.25">
      <c r="A11" s="127"/>
      <c r="B11" s="127"/>
      <c r="C11" s="131" t="s">
        <v>156</v>
      </c>
      <c r="D11" s="131"/>
      <c r="E11" s="131"/>
      <c r="F11" s="131"/>
      <c r="G11" s="131"/>
      <c r="H11" s="131"/>
      <c r="I11" s="131"/>
      <c r="J11" s="131"/>
      <c r="K11" s="131"/>
    </row>
    <row r="12" spans="1:11" ht="11.25">
      <c r="A12" s="127"/>
      <c r="B12" s="127"/>
      <c r="C12" s="132" t="s">
        <v>126</v>
      </c>
      <c r="D12" s="131" t="s">
        <v>157</v>
      </c>
      <c r="E12" s="131"/>
      <c r="F12" s="131"/>
      <c r="G12" s="131"/>
      <c r="H12" s="131"/>
      <c r="I12" s="131"/>
      <c r="J12" s="131"/>
      <c r="K12" s="131"/>
    </row>
    <row r="13" spans="1:11" ht="11.25">
      <c r="A13" s="127"/>
      <c r="B13" s="127"/>
      <c r="C13" s="133"/>
      <c r="D13" s="133" t="s">
        <v>158</v>
      </c>
      <c r="E13" s="133" t="s">
        <v>159</v>
      </c>
      <c r="F13" s="133" t="s">
        <v>160</v>
      </c>
      <c r="G13" s="133" t="s">
        <v>161</v>
      </c>
      <c r="H13" s="133" t="s">
        <v>162</v>
      </c>
      <c r="I13" s="133">
        <v>6</v>
      </c>
      <c r="J13" s="133">
        <v>7</v>
      </c>
      <c r="K13" s="133" t="s">
        <v>163</v>
      </c>
    </row>
    <row r="14" spans="1:11" ht="11.25">
      <c r="A14" s="71"/>
      <c r="B14" s="91">
        <v>2003</v>
      </c>
      <c r="C14" s="93">
        <v>100</v>
      </c>
      <c r="D14" s="94">
        <v>13.5</v>
      </c>
      <c r="E14" s="95">
        <v>20.9</v>
      </c>
      <c r="F14" s="66">
        <v>36.9</v>
      </c>
      <c r="G14" s="95">
        <v>20.6</v>
      </c>
      <c r="H14" s="95">
        <v>5.4</v>
      </c>
      <c r="I14" s="95">
        <v>1.6</v>
      </c>
      <c r="J14" s="100">
        <v>0.5</v>
      </c>
      <c r="K14" s="100">
        <v>0.5</v>
      </c>
    </row>
    <row r="15" spans="1:11" ht="11.25">
      <c r="A15" s="72" t="s">
        <v>97</v>
      </c>
      <c r="B15" s="92">
        <v>2004</v>
      </c>
      <c r="C15" s="96">
        <v>100</v>
      </c>
      <c r="D15" s="58">
        <v>13.4</v>
      </c>
      <c r="E15" s="58">
        <v>20.9</v>
      </c>
      <c r="F15" s="68">
        <v>36.9</v>
      </c>
      <c r="G15" s="58">
        <v>20.6</v>
      </c>
      <c r="H15" s="58">
        <v>5.5</v>
      </c>
      <c r="I15" s="58">
        <v>1.7</v>
      </c>
      <c r="J15" s="101">
        <v>0.5</v>
      </c>
      <c r="K15" s="101">
        <v>0.5</v>
      </c>
    </row>
    <row r="16" spans="1:11" ht="11.25">
      <c r="A16" s="72" t="s">
        <v>18</v>
      </c>
      <c r="B16" s="72"/>
      <c r="C16" s="97">
        <v>100</v>
      </c>
      <c r="D16" s="58">
        <v>11.6</v>
      </c>
      <c r="E16" s="58">
        <v>19.6</v>
      </c>
      <c r="F16" s="68">
        <v>41.3</v>
      </c>
      <c r="G16" s="58">
        <v>23</v>
      </c>
      <c r="H16" s="58">
        <v>3.6</v>
      </c>
      <c r="I16" s="58">
        <v>0.7</v>
      </c>
      <c r="J16" s="101">
        <v>0.1</v>
      </c>
      <c r="K16" s="101">
        <v>0.1</v>
      </c>
    </row>
    <row r="17" spans="1:11" ht="11.25">
      <c r="A17" s="70" t="s">
        <v>72</v>
      </c>
      <c r="B17" s="70"/>
      <c r="C17" s="98">
        <v>100</v>
      </c>
      <c r="D17" s="60">
        <v>6.6</v>
      </c>
      <c r="E17" s="60">
        <v>18.1</v>
      </c>
      <c r="F17" s="66">
        <v>35.8</v>
      </c>
      <c r="G17" s="60">
        <v>31.9</v>
      </c>
      <c r="H17" s="60">
        <v>6.6</v>
      </c>
      <c r="I17" s="60">
        <v>0.8</v>
      </c>
      <c r="J17" s="100">
        <v>0.1</v>
      </c>
      <c r="K17" s="100">
        <v>0.1</v>
      </c>
    </row>
    <row r="18" spans="1:11" ht="11.25">
      <c r="A18" s="70" t="s">
        <v>73</v>
      </c>
      <c r="B18" s="70"/>
      <c r="C18" s="99">
        <v>100</v>
      </c>
      <c r="D18" s="60">
        <v>13.4</v>
      </c>
      <c r="E18" s="60">
        <v>22.4</v>
      </c>
      <c r="F18" s="66">
        <v>44.4</v>
      </c>
      <c r="G18" s="60">
        <v>16.7</v>
      </c>
      <c r="H18" s="60">
        <v>2.2</v>
      </c>
      <c r="I18" s="60">
        <v>0.6</v>
      </c>
      <c r="J18" s="100">
        <v>0.2</v>
      </c>
      <c r="K18" s="100">
        <v>0.1</v>
      </c>
    </row>
    <row r="19" spans="1:11" ht="11.25">
      <c r="A19" s="70" t="s">
        <v>74</v>
      </c>
      <c r="B19" s="70"/>
      <c r="C19" s="99">
        <v>100</v>
      </c>
      <c r="D19" s="60">
        <v>12.4</v>
      </c>
      <c r="E19" s="60">
        <v>17.6</v>
      </c>
      <c r="F19" s="66">
        <v>41.2</v>
      </c>
      <c r="G19" s="60">
        <v>24.6</v>
      </c>
      <c r="H19" s="60">
        <v>3.3</v>
      </c>
      <c r="I19" s="60">
        <v>0.8</v>
      </c>
      <c r="J19" s="100">
        <v>0.1</v>
      </c>
      <c r="K19" s="100">
        <v>0.1</v>
      </c>
    </row>
    <row r="20" spans="1:11" ht="11.25">
      <c r="A20" s="119" t="s">
        <v>128</v>
      </c>
      <c r="B20" s="119"/>
      <c r="C20" s="60">
        <v>100</v>
      </c>
      <c r="D20" s="102">
        <v>12.1</v>
      </c>
      <c r="E20" s="102">
        <v>18.9</v>
      </c>
      <c r="F20" s="66">
        <v>42.9</v>
      </c>
      <c r="G20" s="102">
        <v>22.5</v>
      </c>
      <c r="H20" s="102">
        <v>2.9</v>
      </c>
      <c r="I20" s="102">
        <v>0.6</v>
      </c>
      <c r="J20" s="100">
        <v>0.1</v>
      </c>
      <c r="K20" s="100">
        <v>0</v>
      </c>
    </row>
    <row r="21" spans="1:11" ht="11.25">
      <c r="A21" s="119" t="s">
        <v>129</v>
      </c>
      <c r="B21" s="119"/>
      <c r="C21" s="60">
        <v>100</v>
      </c>
      <c r="D21" s="102">
        <v>12.1</v>
      </c>
      <c r="E21" s="102">
        <v>18.7</v>
      </c>
      <c r="F21" s="66">
        <v>43</v>
      </c>
      <c r="G21" s="102">
        <v>22.4</v>
      </c>
      <c r="H21" s="102">
        <v>3</v>
      </c>
      <c r="I21" s="102">
        <v>0.6</v>
      </c>
      <c r="J21" s="100">
        <v>0.1</v>
      </c>
      <c r="K21" s="100">
        <v>0.1</v>
      </c>
    </row>
  </sheetData>
  <mergeCells count="2">
    <mergeCell ref="C11:K11"/>
    <mergeCell ref="D12:K1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3"/>
  <dimension ref="A1:H47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0" customWidth="1"/>
    <col min="9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25</v>
      </c>
    </row>
    <row r="4" ht="11.25">
      <c r="A4" s="9" t="s">
        <v>26</v>
      </c>
    </row>
    <row r="5" ht="11.25">
      <c r="A5" s="9" t="s">
        <v>27</v>
      </c>
    </row>
    <row r="6" ht="11.25">
      <c r="A6" s="9" t="s">
        <v>3</v>
      </c>
    </row>
    <row r="8" ht="11.25">
      <c r="A8" s="10" t="s">
        <v>21</v>
      </c>
    </row>
    <row r="11" spans="1:8" ht="11.25">
      <c r="A11" s="20"/>
      <c r="B11" s="19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104" t="s">
        <v>9</v>
      </c>
      <c r="H11" s="104"/>
    </row>
    <row r="12" spans="1:8" ht="11.25">
      <c r="A12" s="26"/>
      <c r="B12" s="20"/>
      <c r="C12" s="20"/>
      <c r="D12" s="20"/>
      <c r="E12" s="20"/>
      <c r="F12" s="20"/>
      <c r="G12" s="21" t="s">
        <v>10</v>
      </c>
      <c r="H12" s="21" t="s">
        <v>11</v>
      </c>
    </row>
    <row r="13" spans="1:8" ht="11.25">
      <c r="A13" s="27" t="s">
        <v>28</v>
      </c>
      <c r="B13" s="22">
        <v>567</v>
      </c>
      <c r="C13" s="22">
        <v>171</v>
      </c>
      <c r="D13" s="22">
        <v>200</v>
      </c>
      <c r="E13" s="22">
        <v>150</v>
      </c>
      <c r="F13" s="22">
        <v>521</v>
      </c>
      <c r="G13" s="22">
        <v>-46</v>
      </c>
      <c r="H13" s="23">
        <v>-8.1</v>
      </c>
    </row>
    <row r="14" spans="1:8" ht="11.25">
      <c r="A14" s="20" t="s">
        <v>14</v>
      </c>
      <c r="B14" s="24">
        <v>229</v>
      </c>
      <c r="C14" s="24">
        <v>66</v>
      </c>
      <c r="D14" s="24">
        <v>71</v>
      </c>
      <c r="E14" s="24">
        <v>65</v>
      </c>
      <c r="F14" s="24">
        <v>202</v>
      </c>
      <c r="G14" s="24">
        <v>-27</v>
      </c>
      <c r="H14" s="25">
        <v>-11.8</v>
      </c>
    </row>
    <row r="15" spans="1:8" ht="11.25">
      <c r="A15" s="28" t="s">
        <v>15</v>
      </c>
      <c r="B15" s="24">
        <v>132</v>
      </c>
      <c r="C15" s="24">
        <v>41</v>
      </c>
      <c r="D15" s="24">
        <v>35</v>
      </c>
      <c r="E15" s="24">
        <v>35</v>
      </c>
      <c r="F15" s="24">
        <v>111</v>
      </c>
      <c r="G15" s="24">
        <v>-21</v>
      </c>
      <c r="H15" s="25">
        <v>-15.9</v>
      </c>
    </row>
    <row r="16" spans="1:8" ht="11.25">
      <c r="A16" s="28" t="s">
        <v>16</v>
      </c>
      <c r="B16" s="24">
        <v>97</v>
      </c>
      <c r="C16" s="24">
        <v>25</v>
      </c>
      <c r="D16" s="24">
        <v>36</v>
      </c>
      <c r="E16" s="24">
        <v>30</v>
      </c>
      <c r="F16" s="24">
        <v>91</v>
      </c>
      <c r="G16" s="24">
        <v>-6</v>
      </c>
      <c r="H16" s="25">
        <v>-6.2</v>
      </c>
    </row>
    <row r="17" spans="1:8" ht="11.25">
      <c r="A17" s="20" t="s">
        <v>17</v>
      </c>
      <c r="B17" s="24">
        <v>338</v>
      </c>
      <c r="C17" s="24">
        <v>105</v>
      </c>
      <c r="D17" s="24">
        <v>129</v>
      </c>
      <c r="E17" s="24">
        <v>85</v>
      </c>
      <c r="F17" s="24">
        <v>319</v>
      </c>
      <c r="G17" s="24">
        <v>-19</v>
      </c>
      <c r="H17" s="25">
        <v>-5.6</v>
      </c>
    </row>
    <row r="18" spans="1:8" ht="11.25">
      <c r="A18" s="28" t="s">
        <v>15</v>
      </c>
      <c r="B18" s="24">
        <v>165</v>
      </c>
      <c r="C18" s="24">
        <v>53</v>
      </c>
      <c r="D18" s="24">
        <v>73</v>
      </c>
      <c r="E18" s="24">
        <v>38</v>
      </c>
      <c r="F18" s="24">
        <v>164</v>
      </c>
      <c r="G18" s="24">
        <v>-1</v>
      </c>
      <c r="H18" s="25">
        <v>-0.6</v>
      </c>
    </row>
    <row r="19" spans="1:8" ht="11.25">
      <c r="A19" s="28" t="s">
        <v>16</v>
      </c>
      <c r="B19" s="24">
        <v>173</v>
      </c>
      <c r="C19" s="24">
        <v>52</v>
      </c>
      <c r="D19" s="24">
        <v>56</v>
      </c>
      <c r="E19" s="24">
        <v>47</v>
      </c>
      <c r="F19" s="24">
        <v>155</v>
      </c>
      <c r="G19" s="24">
        <v>-18</v>
      </c>
      <c r="H19" s="25">
        <v>-10.4</v>
      </c>
    </row>
    <row r="20" spans="1:8" ht="11.25">
      <c r="A20" s="29" t="s">
        <v>29</v>
      </c>
      <c r="B20" s="22">
        <v>388</v>
      </c>
      <c r="C20" s="22">
        <v>122</v>
      </c>
      <c r="D20" s="22">
        <v>92</v>
      </c>
      <c r="E20" s="22">
        <v>117</v>
      </c>
      <c r="F20" s="22">
        <v>331</v>
      </c>
      <c r="G20" s="22">
        <v>-57</v>
      </c>
      <c r="H20" s="23">
        <v>-14.7</v>
      </c>
    </row>
    <row r="21" spans="1:8" ht="11.25">
      <c r="A21" s="30" t="s">
        <v>14</v>
      </c>
      <c r="B21" s="24">
        <v>139</v>
      </c>
      <c r="C21" s="24">
        <v>61</v>
      </c>
      <c r="D21" s="24">
        <v>32</v>
      </c>
      <c r="E21" s="24">
        <v>52</v>
      </c>
      <c r="F21" s="24">
        <v>145</v>
      </c>
      <c r="G21" s="24">
        <v>6</v>
      </c>
      <c r="H21" s="25">
        <v>4.3</v>
      </c>
    </row>
    <row r="22" spans="1:8" ht="11.25">
      <c r="A22" s="28" t="s">
        <v>15</v>
      </c>
      <c r="B22" s="24">
        <v>70</v>
      </c>
      <c r="C22" s="24">
        <v>34</v>
      </c>
      <c r="D22" s="24">
        <v>18</v>
      </c>
      <c r="E22" s="24">
        <v>23</v>
      </c>
      <c r="F22" s="24">
        <v>75</v>
      </c>
      <c r="G22" s="24">
        <v>5</v>
      </c>
      <c r="H22" s="25">
        <v>7.1</v>
      </c>
    </row>
    <row r="23" spans="1:8" ht="11.25">
      <c r="A23" s="28" t="s">
        <v>16</v>
      </c>
      <c r="B23" s="24">
        <v>69</v>
      </c>
      <c r="C23" s="24">
        <v>27</v>
      </c>
      <c r="D23" s="24">
        <v>14</v>
      </c>
      <c r="E23" s="24">
        <v>29</v>
      </c>
      <c r="F23" s="24">
        <v>70</v>
      </c>
      <c r="G23" s="24">
        <v>1</v>
      </c>
      <c r="H23" s="25">
        <v>1.4</v>
      </c>
    </row>
    <row r="24" spans="1:8" ht="11.25">
      <c r="A24" s="20" t="s">
        <v>17</v>
      </c>
      <c r="B24" s="24">
        <v>249</v>
      </c>
      <c r="C24" s="24">
        <v>61</v>
      </c>
      <c r="D24" s="24">
        <v>60</v>
      </c>
      <c r="E24" s="24">
        <v>65</v>
      </c>
      <c r="F24" s="24">
        <v>186</v>
      </c>
      <c r="G24" s="24">
        <v>-63</v>
      </c>
      <c r="H24" s="25">
        <v>-25.3</v>
      </c>
    </row>
    <row r="25" spans="1:8" ht="11.25">
      <c r="A25" s="28" t="s">
        <v>15</v>
      </c>
      <c r="B25" s="24">
        <v>117</v>
      </c>
      <c r="C25" s="24">
        <v>19</v>
      </c>
      <c r="D25" s="24">
        <v>24</v>
      </c>
      <c r="E25" s="24">
        <v>33</v>
      </c>
      <c r="F25" s="24">
        <v>76</v>
      </c>
      <c r="G25" s="24">
        <v>-41</v>
      </c>
      <c r="H25" s="25">
        <v>-35</v>
      </c>
    </row>
    <row r="26" spans="1:8" ht="11.25">
      <c r="A26" s="28" t="s">
        <v>16</v>
      </c>
      <c r="B26" s="24">
        <v>132</v>
      </c>
      <c r="C26" s="24">
        <v>42</v>
      </c>
      <c r="D26" s="24">
        <v>36</v>
      </c>
      <c r="E26" s="24">
        <v>32</v>
      </c>
      <c r="F26" s="24">
        <v>110</v>
      </c>
      <c r="G26" s="24">
        <v>-22</v>
      </c>
      <c r="H26" s="25">
        <v>-16.7</v>
      </c>
    </row>
    <row r="27" spans="1:8" ht="11.25">
      <c r="A27" s="27" t="s">
        <v>30</v>
      </c>
      <c r="B27" s="22">
        <v>805</v>
      </c>
      <c r="C27" s="22">
        <v>192</v>
      </c>
      <c r="D27" s="22">
        <v>191</v>
      </c>
      <c r="E27" s="22">
        <v>154</v>
      </c>
      <c r="F27" s="22">
        <v>537</v>
      </c>
      <c r="G27" s="22">
        <v>-268</v>
      </c>
      <c r="H27" s="23">
        <v>-33.3</v>
      </c>
    </row>
    <row r="28" spans="1:8" ht="11.25">
      <c r="A28" s="20" t="s">
        <v>14</v>
      </c>
      <c r="B28" s="24">
        <v>454</v>
      </c>
      <c r="C28" s="24">
        <v>100</v>
      </c>
      <c r="D28" s="24">
        <v>100</v>
      </c>
      <c r="E28" s="24">
        <v>74</v>
      </c>
      <c r="F28" s="24">
        <v>274</v>
      </c>
      <c r="G28" s="24">
        <v>-180</v>
      </c>
      <c r="H28" s="25">
        <v>-39.6</v>
      </c>
    </row>
    <row r="29" spans="1:8" ht="11.25">
      <c r="A29" s="28" t="s">
        <v>15</v>
      </c>
      <c r="B29" s="24">
        <v>218</v>
      </c>
      <c r="C29" s="24">
        <v>52</v>
      </c>
      <c r="D29" s="24">
        <v>61</v>
      </c>
      <c r="E29" s="24">
        <v>43</v>
      </c>
      <c r="F29" s="24">
        <v>156</v>
      </c>
      <c r="G29" s="24">
        <v>-62</v>
      </c>
      <c r="H29" s="25">
        <v>-28.4</v>
      </c>
    </row>
    <row r="30" spans="1:8" ht="11.25">
      <c r="A30" s="28" t="s">
        <v>16</v>
      </c>
      <c r="B30" s="24">
        <v>236</v>
      </c>
      <c r="C30" s="24">
        <v>48</v>
      </c>
      <c r="D30" s="24">
        <v>39</v>
      </c>
      <c r="E30" s="24">
        <v>31</v>
      </c>
      <c r="F30" s="24">
        <v>118</v>
      </c>
      <c r="G30" s="24">
        <v>-118</v>
      </c>
      <c r="H30" s="25">
        <v>-50</v>
      </c>
    </row>
    <row r="31" spans="1:8" ht="11.25">
      <c r="A31" s="20" t="s">
        <v>17</v>
      </c>
      <c r="B31" s="24">
        <v>351</v>
      </c>
      <c r="C31" s="24">
        <v>92</v>
      </c>
      <c r="D31" s="24">
        <v>91</v>
      </c>
      <c r="E31" s="24">
        <v>80</v>
      </c>
      <c r="F31" s="24">
        <v>263</v>
      </c>
      <c r="G31" s="24">
        <v>-88</v>
      </c>
      <c r="H31" s="25">
        <v>-25.1</v>
      </c>
    </row>
    <row r="32" spans="1:8" ht="11.25">
      <c r="A32" s="28" t="s">
        <v>15</v>
      </c>
      <c r="B32" s="24">
        <v>182</v>
      </c>
      <c r="C32" s="24">
        <v>50</v>
      </c>
      <c r="D32" s="24">
        <v>54</v>
      </c>
      <c r="E32" s="24">
        <v>40</v>
      </c>
      <c r="F32" s="24">
        <v>144</v>
      </c>
      <c r="G32" s="24">
        <v>-38</v>
      </c>
      <c r="H32" s="25">
        <v>-20.9</v>
      </c>
    </row>
    <row r="33" spans="1:8" ht="11.25">
      <c r="A33" s="28" t="s">
        <v>16</v>
      </c>
      <c r="B33" s="24">
        <v>169</v>
      </c>
      <c r="C33" s="24">
        <v>42</v>
      </c>
      <c r="D33" s="24">
        <v>37</v>
      </c>
      <c r="E33" s="24">
        <v>40</v>
      </c>
      <c r="F33" s="24">
        <v>119</v>
      </c>
      <c r="G33" s="24">
        <v>-50</v>
      </c>
      <c r="H33" s="25">
        <v>-29.6</v>
      </c>
    </row>
    <row r="34" spans="1:8" ht="11.25">
      <c r="A34" s="29" t="s">
        <v>31</v>
      </c>
      <c r="B34" s="22">
        <v>332</v>
      </c>
      <c r="C34" s="22">
        <v>82</v>
      </c>
      <c r="D34" s="22">
        <v>87</v>
      </c>
      <c r="E34" s="22">
        <v>89</v>
      </c>
      <c r="F34" s="22">
        <v>258</v>
      </c>
      <c r="G34" s="22">
        <v>-74</v>
      </c>
      <c r="H34" s="23">
        <v>-22.3</v>
      </c>
    </row>
    <row r="35" spans="1:8" ht="11.25">
      <c r="A35" s="30" t="s">
        <v>14</v>
      </c>
      <c r="B35" s="24">
        <v>178</v>
      </c>
      <c r="C35" s="24">
        <v>55</v>
      </c>
      <c r="D35" s="24">
        <v>56</v>
      </c>
      <c r="E35" s="24">
        <v>59</v>
      </c>
      <c r="F35" s="24">
        <v>170</v>
      </c>
      <c r="G35" s="24">
        <v>-8</v>
      </c>
      <c r="H35" s="25">
        <v>-4.5</v>
      </c>
    </row>
    <row r="36" spans="1:8" ht="11.25">
      <c r="A36" s="28" t="s">
        <v>15</v>
      </c>
      <c r="B36" s="24">
        <v>92</v>
      </c>
      <c r="C36" s="24">
        <v>25</v>
      </c>
      <c r="D36" s="24">
        <v>27</v>
      </c>
      <c r="E36" s="24">
        <v>32</v>
      </c>
      <c r="F36" s="24">
        <v>84</v>
      </c>
      <c r="G36" s="24">
        <v>-8</v>
      </c>
      <c r="H36" s="25">
        <v>-8.7</v>
      </c>
    </row>
    <row r="37" spans="1:8" ht="11.25">
      <c r="A37" s="28" t="s">
        <v>16</v>
      </c>
      <c r="B37" s="24">
        <v>86</v>
      </c>
      <c r="C37" s="24">
        <v>30</v>
      </c>
      <c r="D37" s="24">
        <v>29</v>
      </c>
      <c r="E37" s="24">
        <v>27</v>
      </c>
      <c r="F37" s="24">
        <v>86</v>
      </c>
      <c r="G37" s="24">
        <v>0</v>
      </c>
      <c r="H37" s="25">
        <v>0</v>
      </c>
    </row>
    <row r="38" spans="1:8" ht="11.25">
      <c r="A38" s="30" t="s">
        <v>17</v>
      </c>
      <c r="B38" s="24">
        <v>154</v>
      </c>
      <c r="C38" s="24">
        <v>27</v>
      </c>
      <c r="D38" s="24">
        <v>31</v>
      </c>
      <c r="E38" s="24">
        <v>30</v>
      </c>
      <c r="F38" s="24">
        <v>88</v>
      </c>
      <c r="G38" s="24">
        <v>-66</v>
      </c>
      <c r="H38" s="25">
        <v>-42.9</v>
      </c>
    </row>
    <row r="39" spans="1:8" ht="11.25">
      <c r="A39" s="28" t="s">
        <v>15</v>
      </c>
      <c r="B39" s="24">
        <v>75</v>
      </c>
      <c r="C39" s="24">
        <v>13</v>
      </c>
      <c r="D39" s="24">
        <v>12</v>
      </c>
      <c r="E39" s="24">
        <v>13</v>
      </c>
      <c r="F39" s="24">
        <v>38</v>
      </c>
      <c r="G39" s="24">
        <v>-37</v>
      </c>
      <c r="H39" s="25">
        <v>-49.3</v>
      </c>
    </row>
    <row r="40" spans="1:8" ht="11.25">
      <c r="A40" s="28" t="s">
        <v>16</v>
      </c>
      <c r="B40" s="24">
        <v>79</v>
      </c>
      <c r="C40" s="24">
        <v>14</v>
      </c>
      <c r="D40" s="24">
        <v>19</v>
      </c>
      <c r="E40" s="24">
        <v>17</v>
      </c>
      <c r="F40" s="24">
        <v>50</v>
      </c>
      <c r="G40" s="24">
        <v>-29</v>
      </c>
      <c r="H40" s="25">
        <v>-36.7</v>
      </c>
    </row>
    <row r="41" spans="1:8" ht="11.25">
      <c r="A41" s="29" t="s">
        <v>32</v>
      </c>
      <c r="B41" s="22">
        <v>-182</v>
      </c>
      <c r="C41" s="22">
        <v>19</v>
      </c>
      <c r="D41" s="22">
        <v>14</v>
      </c>
      <c r="E41" s="22">
        <v>24</v>
      </c>
      <c r="F41" s="22">
        <v>57</v>
      </c>
      <c r="G41" s="22">
        <v>239</v>
      </c>
      <c r="H41" s="23">
        <v>-131.3</v>
      </c>
    </row>
    <row r="42" spans="1:8" ht="11.25">
      <c r="A42" s="30" t="s">
        <v>14</v>
      </c>
      <c r="B42" s="24">
        <v>-264</v>
      </c>
      <c r="C42" s="24">
        <v>-28</v>
      </c>
      <c r="D42" s="24">
        <v>-53</v>
      </c>
      <c r="E42" s="24">
        <v>-16</v>
      </c>
      <c r="F42" s="24">
        <v>-97</v>
      </c>
      <c r="G42" s="24">
        <v>167</v>
      </c>
      <c r="H42" s="25">
        <v>-63.3</v>
      </c>
    </row>
    <row r="43" spans="1:8" ht="11.25">
      <c r="A43" s="28" t="s">
        <v>15</v>
      </c>
      <c r="B43" s="24">
        <v>-108</v>
      </c>
      <c r="C43" s="24">
        <v>-2</v>
      </c>
      <c r="D43" s="24">
        <v>-35</v>
      </c>
      <c r="E43" s="24">
        <v>-17</v>
      </c>
      <c r="F43" s="24">
        <v>-54</v>
      </c>
      <c r="G43" s="24">
        <v>54</v>
      </c>
      <c r="H43" s="25">
        <v>-50</v>
      </c>
    </row>
    <row r="44" spans="1:8" ht="11.25">
      <c r="A44" s="28" t="s">
        <v>16</v>
      </c>
      <c r="B44" s="24">
        <v>-156</v>
      </c>
      <c r="C44" s="24">
        <v>-26</v>
      </c>
      <c r="D44" s="24">
        <v>-18</v>
      </c>
      <c r="E44" s="24">
        <v>1</v>
      </c>
      <c r="F44" s="24">
        <v>-43</v>
      </c>
      <c r="G44" s="24">
        <v>113</v>
      </c>
      <c r="H44" s="25">
        <v>-72.4</v>
      </c>
    </row>
    <row r="45" spans="1:8" ht="11.25">
      <c r="A45" s="20" t="s">
        <v>17</v>
      </c>
      <c r="B45" s="24">
        <v>82</v>
      </c>
      <c r="C45" s="24">
        <v>47</v>
      </c>
      <c r="D45" s="24">
        <v>67</v>
      </c>
      <c r="E45" s="24">
        <v>40</v>
      </c>
      <c r="F45" s="24">
        <v>154</v>
      </c>
      <c r="G45" s="24">
        <v>72</v>
      </c>
      <c r="H45" s="25">
        <v>87.8</v>
      </c>
    </row>
    <row r="46" spans="1:8" ht="11.25">
      <c r="A46" s="28" t="s">
        <v>15</v>
      </c>
      <c r="B46" s="24">
        <v>25</v>
      </c>
      <c r="C46" s="24">
        <v>9</v>
      </c>
      <c r="D46" s="24">
        <v>31</v>
      </c>
      <c r="E46" s="24">
        <v>18</v>
      </c>
      <c r="F46" s="24">
        <v>58</v>
      </c>
      <c r="G46" s="24">
        <v>33</v>
      </c>
      <c r="H46" s="25" t="s">
        <v>33</v>
      </c>
    </row>
    <row r="47" spans="1:8" ht="11.25">
      <c r="A47" s="28" t="s">
        <v>16</v>
      </c>
      <c r="B47" s="24">
        <v>57</v>
      </c>
      <c r="C47" s="24">
        <v>38</v>
      </c>
      <c r="D47" s="24">
        <v>36</v>
      </c>
      <c r="E47" s="24">
        <v>22</v>
      </c>
      <c r="F47" s="24">
        <v>96</v>
      </c>
      <c r="G47" s="24">
        <v>39</v>
      </c>
      <c r="H47" s="25">
        <v>68.4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4"/>
  <dimension ref="A1:H61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0" customWidth="1"/>
    <col min="9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34</v>
      </c>
    </row>
    <row r="4" ht="11.25">
      <c r="A4" s="9" t="s">
        <v>35</v>
      </c>
    </row>
    <row r="5" ht="11.25">
      <c r="A5" s="9" t="s">
        <v>27</v>
      </c>
    </row>
    <row r="6" ht="11.25">
      <c r="A6" s="9" t="s">
        <v>3</v>
      </c>
    </row>
    <row r="8" ht="11.25">
      <c r="A8" s="10" t="s">
        <v>21</v>
      </c>
    </row>
    <row r="11" spans="1:8" ht="11.25">
      <c r="A11" s="1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103" t="s">
        <v>9</v>
      </c>
      <c r="H11" s="103"/>
    </row>
    <row r="12" spans="1:8" ht="11.25">
      <c r="A12" s="12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3" t="s">
        <v>28</v>
      </c>
      <c r="B13" s="22">
        <v>372</v>
      </c>
      <c r="C13" s="22">
        <v>112</v>
      </c>
      <c r="D13" s="22">
        <v>118</v>
      </c>
      <c r="E13" s="22">
        <v>93</v>
      </c>
      <c r="F13" s="22">
        <v>323</v>
      </c>
      <c r="G13" s="22">
        <v>-49</v>
      </c>
      <c r="H13" s="23">
        <v>-13.2</v>
      </c>
    </row>
    <row r="14" spans="1:8" ht="11.25">
      <c r="A14" s="1" t="s">
        <v>14</v>
      </c>
      <c r="B14" s="24">
        <v>144</v>
      </c>
      <c r="C14" s="24">
        <v>49</v>
      </c>
      <c r="D14" s="24">
        <v>47</v>
      </c>
      <c r="E14" s="24">
        <v>40</v>
      </c>
      <c r="F14" s="24">
        <v>136</v>
      </c>
      <c r="G14" s="24">
        <v>-8</v>
      </c>
      <c r="H14" s="25">
        <v>-5.6</v>
      </c>
    </row>
    <row r="15" spans="1:8" ht="11.25">
      <c r="A15" s="14" t="s">
        <v>15</v>
      </c>
      <c r="B15" s="24">
        <v>81</v>
      </c>
      <c r="C15" s="24">
        <v>29</v>
      </c>
      <c r="D15" s="24">
        <v>21</v>
      </c>
      <c r="E15" s="24">
        <v>25</v>
      </c>
      <c r="F15" s="24">
        <v>75</v>
      </c>
      <c r="G15" s="24">
        <v>-6</v>
      </c>
      <c r="H15" s="25">
        <v>-7.4</v>
      </c>
    </row>
    <row r="16" spans="1:8" ht="11.25">
      <c r="A16" s="14" t="s">
        <v>16</v>
      </c>
      <c r="B16" s="24">
        <v>63</v>
      </c>
      <c r="C16" s="24">
        <v>20</v>
      </c>
      <c r="D16" s="24">
        <v>26</v>
      </c>
      <c r="E16" s="24">
        <v>15</v>
      </c>
      <c r="F16" s="24">
        <v>61</v>
      </c>
      <c r="G16" s="24">
        <v>-2</v>
      </c>
      <c r="H16" s="25">
        <v>-3.2</v>
      </c>
    </row>
    <row r="17" spans="1:8" ht="11.25">
      <c r="A17" s="1" t="s">
        <v>17</v>
      </c>
      <c r="B17" s="24">
        <v>228</v>
      </c>
      <c r="C17" s="24">
        <v>63</v>
      </c>
      <c r="D17" s="24">
        <v>71</v>
      </c>
      <c r="E17" s="24">
        <v>53</v>
      </c>
      <c r="F17" s="24">
        <v>187</v>
      </c>
      <c r="G17" s="24">
        <v>-41</v>
      </c>
      <c r="H17" s="25">
        <v>-18</v>
      </c>
    </row>
    <row r="18" spans="1:8" ht="11.25">
      <c r="A18" s="14" t="s">
        <v>15</v>
      </c>
      <c r="B18" s="24">
        <v>114</v>
      </c>
      <c r="C18" s="24">
        <v>34</v>
      </c>
      <c r="D18" s="24">
        <v>40</v>
      </c>
      <c r="E18" s="24">
        <v>24</v>
      </c>
      <c r="F18" s="24">
        <v>98</v>
      </c>
      <c r="G18" s="24">
        <v>-16</v>
      </c>
      <c r="H18" s="25">
        <v>-14</v>
      </c>
    </row>
    <row r="19" spans="1:8" ht="11.25">
      <c r="A19" s="14" t="s">
        <v>16</v>
      </c>
      <c r="B19" s="24">
        <v>114</v>
      </c>
      <c r="C19" s="24">
        <v>29</v>
      </c>
      <c r="D19" s="24">
        <v>31</v>
      </c>
      <c r="E19" s="24">
        <v>29</v>
      </c>
      <c r="F19" s="24">
        <v>89</v>
      </c>
      <c r="G19" s="24">
        <v>-25</v>
      </c>
      <c r="H19" s="25">
        <v>-21.9</v>
      </c>
    </row>
    <row r="20" spans="1:8" ht="11.25">
      <c r="A20" s="16" t="s">
        <v>29</v>
      </c>
      <c r="B20" s="22">
        <v>277</v>
      </c>
      <c r="C20" s="22">
        <v>82</v>
      </c>
      <c r="D20" s="22">
        <v>69</v>
      </c>
      <c r="E20" s="22">
        <v>59</v>
      </c>
      <c r="F20" s="22">
        <v>210</v>
      </c>
      <c r="G20" s="22">
        <v>-67</v>
      </c>
      <c r="H20" s="23">
        <v>-24.2</v>
      </c>
    </row>
    <row r="21" spans="1:8" ht="11.25">
      <c r="A21" s="1" t="s">
        <v>14</v>
      </c>
      <c r="B21" s="24">
        <v>77</v>
      </c>
      <c r="C21" s="24">
        <v>42</v>
      </c>
      <c r="D21" s="24">
        <v>22</v>
      </c>
      <c r="E21" s="24">
        <v>23</v>
      </c>
      <c r="F21" s="24">
        <v>87</v>
      </c>
      <c r="G21" s="24">
        <v>10</v>
      </c>
      <c r="H21" s="25">
        <v>13</v>
      </c>
    </row>
    <row r="22" spans="1:8" ht="11.25">
      <c r="A22" s="14" t="s">
        <v>15</v>
      </c>
      <c r="B22" s="24">
        <v>44</v>
      </c>
      <c r="C22" s="24">
        <v>26</v>
      </c>
      <c r="D22" s="24">
        <v>14</v>
      </c>
      <c r="E22" s="24">
        <v>8</v>
      </c>
      <c r="F22" s="24">
        <v>48</v>
      </c>
      <c r="G22" s="24">
        <v>4</v>
      </c>
      <c r="H22" s="25" t="s">
        <v>33</v>
      </c>
    </row>
    <row r="23" spans="1:8" ht="11.25">
      <c r="A23" s="14" t="s">
        <v>16</v>
      </c>
      <c r="B23" s="24">
        <v>33</v>
      </c>
      <c r="C23" s="24">
        <v>16</v>
      </c>
      <c r="D23" s="24">
        <v>8</v>
      </c>
      <c r="E23" s="24">
        <v>15</v>
      </c>
      <c r="F23" s="24">
        <v>39</v>
      </c>
      <c r="G23" s="24">
        <v>6</v>
      </c>
      <c r="H23" s="25" t="s">
        <v>33</v>
      </c>
    </row>
    <row r="24" spans="1:8" ht="11.25">
      <c r="A24" s="1" t="s">
        <v>17</v>
      </c>
      <c r="B24" s="24">
        <v>200</v>
      </c>
      <c r="C24" s="24">
        <v>40</v>
      </c>
      <c r="D24" s="24">
        <v>47</v>
      </c>
      <c r="E24" s="24">
        <v>36</v>
      </c>
      <c r="F24" s="24">
        <v>123</v>
      </c>
      <c r="G24" s="24">
        <v>-77</v>
      </c>
      <c r="H24" s="25">
        <v>-38.5</v>
      </c>
    </row>
    <row r="25" spans="1:8" ht="11.25">
      <c r="A25" s="14" t="s">
        <v>15</v>
      </c>
      <c r="B25" s="24">
        <v>90</v>
      </c>
      <c r="C25" s="24">
        <v>11</v>
      </c>
      <c r="D25" s="24">
        <v>18</v>
      </c>
      <c r="E25" s="24">
        <v>19</v>
      </c>
      <c r="F25" s="24">
        <v>48</v>
      </c>
      <c r="G25" s="24">
        <v>-42</v>
      </c>
      <c r="H25" s="25">
        <v>-46.7</v>
      </c>
    </row>
    <row r="26" spans="1:8" ht="11.25">
      <c r="A26" s="14" t="s">
        <v>16</v>
      </c>
      <c r="B26" s="24">
        <v>110</v>
      </c>
      <c r="C26" s="24">
        <v>29</v>
      </c>
      <c r="D26" s="24">
        <v>29</v>
      </c>
      <c r="E26" s="24">
        <v>17</v>
      </c>
      <c r="F26" s="24">
        <v>75</v>
      </c>
      <c r="G26" s="24">
        <v>-35</v>
      </c>
      <c r="H26" s="25">
        <v>-31.8</v>
      </c>
    </row>
    <row r="27" spans="1:8" ht="11.25">
      <c r="A27" s="13" t="s">
        <v>36</v>
      </c>
      <c r="B27" s="22">
        <v>18</v>
      </c>
      <c r="C27" s="22">
        <v>9</v>
      </c>
      <c r="D27" s="22">
        <v>5</v>
      </c>
      <c r="E27" s="22">
        <v>3</v>
      </c>
      <c r="F27" s="22">
        <v>17</v>
      </c>
      <c r="G27" s="22">
        <v>-1</v>
      </c>
      <c r="H27" s="23" t="s">
        <v>33</v>
      </c>
    </row>
    <row r="28" spans="1:8" ht="11.25">
      <c r="A28" s="1" t="s">
        <v>14</v>
      </c>
      <c r="B28" s="24">
        <v>7</v>
      </c>
      <c r="C28" s="24">
        <v>6</v>
      </c>
      <c r="D28" s="24">
        <v>4</v>
      </c>
      <c r="E28" s="24">
        <v>2</v>
      </c>
      <c r="F28" s="24">
        <v>12</v>
      </c>
      <c r="G28" s="24">
        <v>5</v>
      </c>
      <c r="H28" s="25" t="s">
        <v>33</v>
      </c>
    </row>
    <row r="29" spans="1:8" ht="11.25">
      <c r="A29" s="14" t="s">
        <v>15</v>
      </c>
      <c r="B29" s="24">
        <v>3</v>
      </c>
      <c r="C29" s="24">
        <v>3</v>
      </c>
      <c r="D29" s="24">
        <v>1</v>
      </c>
      <c r="E29" s="24">
        <v>0</v>
      </c>
      <c r="F29" s="24">
        <v>4</v>
      </c>
      <c r="G29" s="24">
        <v>1</v>
      </c>
      <c r="H29" s="25" t="s">
        <v>33</v>
      </c>
    </row>
    <row r="30" spans="1:8" ht="11.25">
      <c r="A30" s="14" t="s">
        <v>16</v>
      </c>
      <c r="B30" s="24">
        <v>4</v>
      </c>
      <c r="C30" s="24">
        <v>3</v>
      </c>
      <c r="D30" s="24">
        <v>3</v>
      </c>
      <c r="E30" s="24">
        <v>2</v>
      </c>
      <c r="F30" s="24">
        <v>8</v>
      </c>
      <c r="G30" s="24">
        <v>4</v>
      </c>
      <c r="H30" s="25" t="s">
        <v>33</v>
      </c>
    </row>
    <row r="31" spans="1:8" ht="11.25">
      <c r="A31" s="1" t="s">
        <v>17</v>
      </c>
      <c r="B31" s="24">
        <v>11</v>
      </c>
      <c r="C31" s="24">
        <v>3</v>
      </c>
      <c r="D31" s="24">
        <v>1</v>
      </c>
      <c r="E31" s="24">
        <v>1</v>
      </c>
      <c r="F31" s="24">
        <v>5</v>
      </c>
      <c r="G31" s="24">
        <v>-6</v>
      </c>
      <c r="H31" s="25" t="s">
        <v>33</v>
      </c>
    </row>
    <row r="32" spans="1:8" ht="11.25">
      <c r="A32" s="14" t="s">
        <v>15</v>
      </c>
      <c r="B32" s="24">
        <v>5</v>
      </c>
      <c r="C32" s="24">
        <v>0</v>
      </c>
      <c r="D32" s="24">
        <v>0</v>
      </c>
      <c r="E32" s="24">
        <v>0</v>
      </c>
      <c r="F32" s="24">
        <v>0</v>
      </c>
      <c r="G32" s="24">
        <v>-5</v>
      </c>
      <c r="H32" s="25" t="s">
        <v>33</v>
      </c>
    </row>
    <row r="33" spans="1:8" ht="11.25">
      <c r="A33" s="14" t="s">
        <v>16</v>
      </c>
      <c r="B33" s="24">
        <v>6</v>
      </c>
      <c r="C33" s="24">
        <v>3</v>
      </c>
      <c r="D33" s="24">
        <v>1</v>
      </c>
      <c r="E33" s="24">
        <v>1</v>
      </c>
      <c r="F33" s="24">
        <v>5</v>
      </c>
      <c r="G33" s="24">
        <v>-1</v>
      </c>
      <c r="H33" s="25" t="s">
        <v>33</v>
      </c>
    </row>
    <row r="34" spans="1:8" ht="11.25">
      <c r="A34" s="13" t="s">
        <v>30</v>
      </c>
      <c r="B34" s="22">
        <v>598</v>
      </c>
      <c r="C34" s="22">
        <v>144</v>
      </c>
      <c r="D34" s="22">
        <v>125</v>
      </c>
      <c r="E34" s="22">
        <v>97</v>
      </c>
      <c r="F34" s="22">
        <v>366</v>
      </c>
      <c r="G34" s="22">
        <v>-232</v>
      </c>
      <c r="H34" s="23">
        <v>-38.8</v>
      </c>
    </row>
    <row r="35" spans="1:8" ht="11.25">
      <c r="A35" s="17" t="s">
        <v>14</v>
      </c>
      <c r="B35" s="24">
        <v>314</v>
      </c>
      <c r="C35" s="24">
        <v>69</v>
      </c>
      <c r="D35" s="24">
        <v>63</v>
      </c>
      <c r="E35" s="24">
        <v>45</v>
      </c>
      <c r="F35" s="24">
        <v>177</v>
      </c>
      <c r="G35" s="24">
        <v>-137</v>
      </c>
      <c r="H35" s="25">
        <v>-43.6</v>
      </c>
    </row>
    <row r="36" spans="1:8" ht="11.25">
      <c r="A36" s="14" t="s">
        <v>15</v>
      </c>
      <c r="B36" s="24">
        <v>148</v>
      </c>
      <c r="C36" s="24">
        <v>36</v>
      </c>
      <c r="D36" s="24">
        <v>37</v>
      </c>
      <c r="E36" s="24">
        <v>28</v>
      </c>
      <c r="F36" s="24">
        <v>101</v>
      </c>
      <c r="G36" s="24">
        <v>-47</v>
      </c>
      <c r="H36" s="25">
        <v>-31.8</v>
      </c>
    </row>
    <row r="37" spans="1:8" ht="11.25">
      <c r="A37" s="14" t="s">
        <v>16</v>
      </c>
      <c r="B37" s="24">
        <v>166</v>
      </c>
      <c r="C37" s="24">
        <v>33</v>
      </c>
      <c r="D37" s="24">
        <v>26</v>
      </c>
      <c r="E37" s="24">
        <v>17</v>
      </c>
      <c r="F37" s="24">
        <v>76</v>
      </c>
      <c r="G37" s="24">
        <v>-90</v>
      </c>
      <c r="H37" s="25">
        <v>-54.2</v>
      </c>
    </row>
    <row r="38" spans="1:8" ht="11.25">
      <c r="A38" s="17" t="s">
        <v>17</v>
      </c>
      <c r="B38" s="24">
        <v>284</v>
      </c>
      <c r="C38" s="24">
        <v>75</v>
      </c>
      <c r="D38" s="24">
        <v>62</v>
      </c>
      <c r="E38" s="24">
        <v>52</v>
      </c>
      <c r="F38" s="24">
        <v>189</v>
      </c>
      <c r="G38" s="24">
        <v>-95</v>
      </c>
      <c r="H38" s="25">
        <v>-33.5</v>
      </c>
    </row>
    <row r="39" spans="1:8" ht="11.25">
      <c r="A39" s="14" t="s">
        <v>15</v>
      </c>
      <c r="B39" s="24">
        <v>151</v>
      </c>
      <c r="C39" s="24">
        <v>41</v>
      </c>
      <c r="D39" s="24">
        <v>33</v>
      </c>
      <c r="E39" s="24">
        <v>29</v>
      </c>
      <c r="F39" s="24">
        <v>103</v>
      </c>
      <c r="G39" s="24">
        <v>-48</v>
      </c>
      <c r="H39" s="25">
        <v>-31.8</v>
      </c>
    </row>
    <row r="40" spans="1:8" ht="11.25">
      <c r="A40" s="14" t="s">
        <v>16</v>
      </c>
      <c r="B40" s="24">
        <v>133</v>
      </c>
      <c r="C40" s="24">
        <v>34</v>
      </c>
      <c r="D40" s="24">
        <v>29</v>
      </c>
      <c r="E40" s="24">
        <v>23</v>
      </c>
      <c r="F40" s="24">
        <v>86</v>
      </c>
      <c r="G40" s="24">
        <v>-47</v>
      </c>
      <c r="H40" s="25">
        <v>-35.3</v>
      </c>
    </row>
    <row r="41" spans="1:8" ht="11.25">
      <c r="A41" s="13" t="s">
        <v>31</v>
      </c>
      <c r="B41" s="22">
        <v>199</v>
      </c>
      <c r="C41" s="22">
        <v>54</v>
      </c>
      <c r="D41" s="22">
        <v>62</v>
      </c>
      <c r="E41" s="22">
        <v>44</v>
      </c>
      <c r="F41" s="22">
        <v>160</v>
      </c>
      <c r="G41" s="22">
        <v>-39</v>
      </c>
      <c r="H41" s="23">
        <v>-19.6</v>
      </c>
    </row>
    <row r="42" spans="1:8" ht="11.25">
      <c r="A42" s="1" t="s">
        <v>14</v>
      </c>
      <c r="B42" s="24">
        <v>117</v>
      </c>
      <c r="C42" s="24">
        <v>33</v>
      </c>
      <c r="D42" s="24">
        <v>37</v>
      </c>
      <c r="E42" s="24">
        <v>29</v>
      </c>
      <c r="F42" s="24">
        <v>99</v>
      </c>
      <c r="G42" s="24">
        <v>-18</v>
      </c>
      <c r="H42" s="25">
        <v>-15.4</v>
      </c>
    </row>
    <row r="43" spans="1:8" ht="11.25">
      <c r="A43" s="14" t="s">
        <v>15</v>
      </c>
      <c r="B43" s="24">
        <v>62</v>
      </c>
      <c r="C43" s="24">
        <v>16</v>
      </c>
      <c r="D43" s="24">
        <v>19</v>
      </c>
      <c r="E43" s="24">
        <v>15</v>
      </c>
      <c r="F43" s="24">
        <v>50</v>
      </c>
      <c r="G43" s="24">
        <v>-12</v>
      </c>
      <c r="H43" s="25">
        <v>-19.4</v>
      </c>
    </row>
    <row r="44" spans="1:8" ht="11.25">
      <c r="A44" s="14" t="s">
        <v>16</v>
      </c>
      <c r="B44" s="24">
        <v>55</v>
      </c>
      <c r="C44" s="24">
        <v>17</v>
      </c>
      <c r="D44" s="24">
        <v>18</v>
      </c>
      <c r="E44" s="24">
        <v>14</v>
      </c>
      <c r="F44" s="24">
        <v>49</v>
      </c>
      <c r="G44" s="24">
        <v>-6</v>
      </c>
      <c r="H44" s="25">
        <v>-10.9</v>
      </c>
    </row>
    <row r="45" spans="1:8" ht="11.25">
      <c r="A45" s="1" t="s">
        <v>17</v>
      </c>
      <c r="B45" s="24">
        <v>82</v>
      </c>
      <c r="C45" s="24">
        <v>21</v>
      </c>
      <c r="D45" s="24">
        <v>25</v>
      </c>
      <c r="E45" s="24">
        <v>15</v>
      </c>
      <c r="F45" s="24">
        <v>61</v>
      </c>
      <c r="G45" s="24">
        <v>-21</v>
      </c>
      <c r="H45" s="25">
        <v>-25.6</v>
      </c>
    </row>
    <row r="46" spans="1:8" ht="11.25">
      <c r="A46" s="14" t="s">
        <v>15</v>
      </c>
      <c r="B46" s="24">
        <v>36</v>
      </c>
      <c r="C46" s="24">
        <v>9</v>
      </c>
      <c r="D46" s="24">
        <v>8</v>
      </c>
      <c r="E46" s="24">
        <v>7</v>
      </c>
      <c r="F46" s="24">
        <v>24</v>
      </c>
      <c r="G46" s="24">
        <v>-12</v>
      </c>
      <c r="H46" s="25" t="s">
        <v>33</v>
      </c>
    </row>
    <row r="47" spans="1:8" ht="11.25">
      <c r="A47" s="14" t="s">
        <v>16</v>
      </c>
      <c r="B47" s="24">
        <v>46</v>
      </c>
      <c r="C47" s="24">
        <v>12</v>
      </c>
      <c r="D47" s="24">
        <v>17</v>
      </c>
      <c r="E47" s="24">
        <v>8</v>
      </c>
      <c r="F47" s="24">
        <v>37</v>
      </c>
      <c r="G47" s="24">
        <v>-9</v>
      </c>
      <c r="H47" s="25" t="s">
        <v>33</v>
      </c>
    </row>
    <row r="48" spans="1:8" ht="11.25">
      <c r="A48" s="16" t="s">
        <v>37</v>
      </c>
      <c r="B48" s="22">
        <v>46</v>
      </c>
      <c r="C48" s="22">
        <v>4</v>
      </c>
      <c r="D48" s="22">
        <v>6</v>
      </c>
      <c r="E48" s="22">
        <v>8</v>
      </c>
      <c r="F48" s="22">
        <v>18</v>
      </c>
      <c r="G48" s="22">
        <v>-28</v>
      </c>
      <c r="H48" s="23" t="s">
        <v>33</v>
      </c>
    </row>
    <row r="49" spans="1:8" ht="11.25">
      <c r="A49" s="17" t="s">
        <v>14</v>
      </c>
      <c r="B49" s="24">
        <v>22</v>
      </c>
      <c r="C49" s="24">
        <v>2</v>
      </c>
      <c r="D49" s="24">
        <v>5</v>
      </c>
      <c r="E49" s="24">
        <v>4</v>
      </c>
      <c r="F49" s="24">
        <v>11</v>
      </c>
      <c r="G49" s="24">
        <v>-11</v>
      </c>
      <c r="H49" s="25" t="s">
        <v>33</v>
      </c>
    </row>
    <row r="50" spans="1:8" ht="11.25">
      <c r="A50" s="14" t="s">
        <v>15</v>
      </c>
      <c r="B50" s="24">
        <v>13</v>
      </c>
      <c r="C50" s="24">
        <v>0</v>
      </c>
      <c r="D50" s="24">
        <v>3</v>
      </c>
      <c r="E50" s="24">
        <v>3</v>
      </c>
      <c r="F50" s="24">
        <v>6</v>
      </c>
      <c r="G50" s="24">
        <v>-7</v>
      </c>
      <c r="H50" s="25" t="s">
        <v>33</v>
      </c>
    </row>
    <row r="51" spans="1:8" ht="11.25">
      <c r="A51" s="14" t="s">
        <v>16</v>
      </c>
      <c r="B51" s="24">
        <v>9</v>
      </c>
      <c r="C51" s="24">
        <v>2</v>
      </c>
      <c r="D51" s="24">
        <v>2</v>
      </c>
      <c r="E51" s="24">
        <v>1</v>
      </c>
      <c r="F51" s="24">
        <v>5</v>
      </c>
      <c r="G51" s="24">
        <v>-4</v>
      </c>
      <c r="H51" s="25" t="s">
        <v>33</v>
      </c>
    </row>
    <row r="52" spans="1:8" ht="11.25">
      <c r="A52" s="17" t="s">
        <v>17</v>
      </c>
      <c r="B52" s="24">
        <v>24</v>
      </c>
      <c r="C52" s="24">
        <v>2</v>
      </c>
      <c r="D52" s="24">
        <v>1</v>
      </c>
      <c r="E52" s="24">
        <v>4</v>
      </c>
      <c r="F52" s="24">
        <v>7</v>
      </c>
      <c r="G52" s="24">
        <v>-17</v>
      </c>
      <c r="H52" s="25" t="s">
        <v>33</v>
      </c>
    </row>
    <row r="53" spans="1:8" ht="11.25">
      <c r="A53" s="14" t="s">
        <v>15</v>
      </c>
      <c r="B53" s="24">
        <v>12</v>
      </c>
      <c r="C53" s="24">
        <v>0</v>
      </c>
      <c r="D53" s="24">
        <v>0</v>
      </c>
      <c r="E53" s="24">
        <v>1</v>
      </c>
      <c r="F53" s="24">
        <v>1</v>
      </c>
      <c r="G53" s="24">
        <v>-11</v>
      </c>
      <c r="H53" s="25" t="s">
        <v>33</v>
      </c>
    </row>
    <row r="54" spans="1:8" ht="11.25">
      <c r="A54" s="14" t="s">
        <v>16</v>
      </c>
      <c r="B54" s="24">
        <v>12</v>
      </c>
      <c r="C54" s="24">
        <v>2</v>
      </c>
      <c r="D54" s="24">
        <v>1</v>
      </c>
      <c r="E54" s="24">
        <v>3</v>
      </c>
      <c r="F54" s="24">
        <v>6</v>
      </c>
      <c r="G54" s="24">
        <v>-6</v>
      </c>
      <c r="H54" s="25" t="s">
        <v>33</v>
      </c>
    </row>
    <row r="55" spans="1:8" ht="11.25">
      <c r="A55" s="16" t="s">
        <v>32</v>
      </c>
      <c r="B55" s="22">
        <v>-176</v>
      </c>
      <c r="C55" s="22">
        <v>1</v>
      </c>
      <c r="D55" s="22">
        <v>-1</v>
      </c>
      <c r="E55" s="22">
        <v>6</v>
      </c>
      <c r="F55" s="22">
        <v>6</v>
      </c>
      <c r="G55" s="22">
        <v>182</v>
      </c>
      <c r="H55" s="23">
        <v>-103.4</v>
      </c>
    </row>
    <row r="56" spans="1:8" ht="11.25">
      <c r="A56" s="17" t="s">
        <v>14</v>
      </c>
      <c r="B56" s="24">
        <v>-225</v>
      </c>
      <c r="C56" s="24">
        <v>-7</v>
      </c>
      <c r="D56" s="24">
        <v>-32</v>
      </c>
      <c r="E56" s="24">
        <v>-13</v>
      </c>
      <c r="F56" s="24">
        <v>-52</v>
      </c>
      <c r="G56" s="24">
        <v>173</v>
      </c>
      <c r="H56" s="25">
        <v>-76.9</v>
      </c>
    </row>
    <row r="57" spans="1:8" ht="11.25">
      <c r="A57" s="14" t="s">
        <v>15</v>
      </c>
      <c r="B57" s="24">
        <v>-95</v>
      </c>
      <c r="C57" s="24">
        <v>6</v>
      </c>
      <c r="D57" s="24">
        <v>-23</v>
      </c>
      <c r="E57" s="24">
        <v>-13</v>
      </c>
      <c r="F57" s="24">
        <v>-30</v>
      </c>
      <c r="G57" s="24">
        <v>65</v>
      </c>
      <c r="H57" s="25">
        <v>-68.4</v>
      </c>
    </row>
    <row r="58" spans="1:8" ht="11.25">
      <c r="A58" s="14" t="s">
        <v>16</v>
      </c>
      <c r="B58" s="24">
        <v>-130</v>
      </c>
      <c r="C58" s="24">
        <v>-13</v>
      </c>
      <c r="D58" s="24">
        <v>-9</v>
      </c>
      <c r="E58" s="24">
        <v>0</v>
      </c>
      <c r="F58" s="24">
        <v>-22</v>
      </c>
      <c r="G58" s="24">
        <v>108</v>
      </c>
      <c r="H58" s="25">
        <v>-83.1</v>
      </c>
    </row>
    <row r="59" spans="1:8" ht="11.25">
      <c r="A59" s="21" t="s">
        <v>17</v>
      </c>
      <c r="B59" s="24">
        <v>49</v>
      </c>
      <c r="C59" s="24">
        <v>8</v>
      </c>
      <c r="D59" s="24">
        <v>31</v>
      </c>
      <c r="E59" s="24">
        <v>19</v>
      </c>
      <c r="F59" s="24">
        <v>58</v>
      </c>
      <c r="G59" s="24">
        <v>9</v>
      </c>
      <c r="H59" s="25" t="s">
        <v>33</v>
      </c>
    </row>
    <row r="60" spans="1:8" ht="11.25">
      <c r="A60" s="14" t="s">
        <v>15</v>
      </c>
      <c r="B60" s="24">
        <v>10</v>
      </c>
      <c r="C60" s="24">
        <v>-5</v>
      </c>
      <c r="D60" s="24">
        <v>17</v>
      </c>
      <c r="E60" s="24">
        <v>6</v>
      </c>
      <c r="F60" s="24">
        <v>18</v>
      </c>
      <c r="G60" s="24">
        <v>8</v>
      </c>
      <c r="H60" s="25" t="s">
        <v>33</v>
      </c>
    </row>
    <row r="61" spans="1:8" ht="11.25">
      <c r="A61" s="14" t="s">
        <v>16</v>
      </c>
      <c r="B61" s="24">
        <v>39</v>
      </c>
      <c r="C61" s="24">
        <v>13</v>
      </c>
      <c r="D61" s="24">
        <v>14</v>
      </c>
      <c r="E61" s="24">
        <v>13</v>
      </c>
      <c r="F61" s="24">
        <v>40</v>
      </c>
      <c r="G61" s="24">
        <v>1</v>
      </c>
      <c r="H61" s="25" t="s">
        <v>33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5"/>
  <dimension ref="A1:H77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0" customWidth="1"/>
    <col min="9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38</v>
      </c>
    </row>
    <row r="4" ht="11.25">
      <c r="A4" s="9" t="s">
        <v>26</v>
      </c>
    </row>
    <row r="5" ht="11.25">
      <c r="A5" s="9" t="s">
        <v>39</v>
      </c>
    </row>
    <row r="6" ht="11.25">
      <c r="A6" s="9" t="s">
        <v>3</v>
      </c>
    </row>
    <row r="8" ht="11.25">
      <c r="A8" s="10" t="s">
        <v>21</v>
      </c>
    </row>
    <row r="11" spans="1:8" ht="11.25">
      <c r="A11" s="1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103" t="s">
        <v>9</v>
      </c>
      <c r="H11" s="103"/>
    </row>
    <row r="12" spans="1:8" ht="11.25">
      <c r="A12" s="12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3" t="s">
        <v>28</v>
      </c>
      <c r="B13" s="22">
        <v>567</v>
      </c>
      <c r="C13" s="22">
        <v>171</v>
      </c>
      <c r="D13" s="22">
        <v>200</v>
      </c>
      <c r="E13" s="22">
        <v>150</v>
      </c>
      <c r="F13" s="22">
        <v>521</v>
      </c>
      <c r="G13" s="22">
        <v>-46</v>
      </c>
      <c r="H13" s="23">
        <v>-8.1</v>
      </c>
    </row>
    <row r="14" spans="1:8" ht="11.25">
      <c r="A14" s="1" t="s">
        <v>40</v>
      </c>
      <c r="B14" s="24">
        <v>108</v>
      </c>
      <c r="C14" s="24">
        <v>31</v>
      </c>
      <c r="D14" s="24">
        <v>33</v>
      </c>
      <c r="E14" s="24">
        <v>21</v>
      </c>
      <c r="F14" s="24">
        <v>85</v>
      </c>
      <c r="G14" s="24">
        <v>-23</v>
      </c>
      <c r="H14" s="25">
        <v>-21.3</v>
      </c>
    </row>
    <row r="15" spans="1:8" ht="11.25">
      <c r="A15" s="14" t="s">
        <v>15</v>
      </c>
      <c r="B15" s="24">
        <v>53</v>
      </c>
      <c r="C15" s="24">
        <v>17</v>
      </c>
      <c r="D15" s="24">
        <v>18</v>
      </c>
      <c r="E15" s="24">
        <v>11</v>
      </c>
      <c r="F15" s="24">
        <v>46</v>
      </c>
      <c r="G15" s="24">
        <v>-7</v>
      </c>
      <c r="H15" s="25">
        <v>-13.2</v>
      </c>
    </row>
    <row r="16" spans="1:8" ht="11.25">
      <c r="A16" s="14" t="s">
        <v>16</v>
      </c>
      <c r="B16" s="24">
        <v>55</v>
      </c>
      <c r="C16" s="24">
        <v>14</v>
      </c>
      <c r="D16" s="24">
        <v>15</v>
      </c>
      <c r="E16" s="24">
        <v>10</v>
      </c>
      <c r="F16" s="24">
        <v>39</v>
      </c>
      <c r="G16" s="24">
        <v>-16</v>
      </c>
      <c r="H16" s="25">
        <v>-29.1</v>
      </c>
    </row>
    <row r="17" spans="1:8" ht="11.25">
      <c r="A17" s="1" t="s">
        <v>41</v>
      </c>
      <c r="B17" s="24">
        <v>392</v>
      </c>
      <c r="C17" s="24">
        <v>122</v>
      </c>
      <c r="D17" s="24">
        <v>138</v>
      </c>
      <c r="E17" s="24">
        <v>109</v>
      </c>
      <c r="F17" s="24">
        <v>369</v>
      </c>
      <c r="G17" s="24">
        <v>-23</v>
      </c>
      <c r="H17" s="25">
        <v>-5.9</v>
      </c>
    </row>
    <row r="18" spans="1:8" ht="11.25">
      <c r="A18" s="14" t="s">
        <v>15</v>
      </c>
      <c r="B18" s="24">
        <v>204</v>
      </c>
      <c r="C18" s="24">
        <v>68</v>
      </c>
      <c r="D18" s="24">
        <v>76</v>
      </c>
      <c r="E18" s="24">
        <v>56</v>
      </c>
      <c r="F18" s="24">
        <v>200</v>
      </c>
      <c r="G18" s="24">
        <v>-4</v>
      </c>
      <c r="H18" s="25">
        <v>-2</v>
      </c>
    </row>
    <row r="19" spans="1:8" ht="11.25">
      <c r="A19" s="14" t="s">
        <v>16</v>
      </c>
      <c r="B19" s="24">
        <v>188</v>
      </c>
      <c r="C19" s="24">
        <v>54</v>
      </c>
      <c r="D19" s="24">
        <v>62</v>
      </c>
      <c r="E19" s="24">
        <v>53</v>
      </c>
      <c r="F19" s="24">
        <v>169</v>
      </c>
      <c r="G19" s="24">
        <v>-19</v>
      </c>
      <c r="H19" s="25">
        <v>-10.1</v>
      </c>
    </row>
    <row r="20" spans="1:8" ht="11.25">
      <c r="A20" s="17" t="s">
        <v>42</v>
      </c>
      <c r="B20" s="24">
        <v>58</v>
      </c>
      <c r="C20" s="24">
        <v>17</v>
      </c>
      <c r="D20" s="24">
        <v>24</v>
      </c>
      <c r="E20" s="24">
        <v>19</v>
      </c>
      <c r="F20" s="24">
        <v>60</v>
      </c>
      <c r="G20" s="24">
        <v>2</v>
      </c>
      <c r="H20" s="25">
        <v>3.4</v>
      </c>
    </row>
    <row r="21" spans="1:8" ht="11.25">
      <c r="A21" s="14" t="s">
        <v>15</v>
      </c>
      <c r="B21" s="24">
        <v>34</v>
      </c>
      <c r="C21" s="24">
        <v>8</v>
      </c>
      <c r="D21" s="24">
        <v>12</v>
      </c>
      <c r="E21" s="24">
        <v>6</v>
      </c>
      <c r="F21" s="24">
        <v>26</v>
      </c>
      <c r="G21" s="24">
        <v>-8</v>
      </c>
      <c r="H21" s="25" t="s">
        <v>33</v>
      </c>
    </row>
    <row r="22" spans="1:8" ht="11.25">
      <c r="A22" s="14" t="s">
        <v>16</v>
      </c>
      <c r="B22" s="24">
        <v>24</v>
      </c>
      <c r="C22" s="24">
        <v>9</v>
      </c>
      <c r="D22" s="24">
        <v>12</v>
      </c>
      <c r="E22" s="24">
        <v>13</v>
      </c>
      <c r="F22" s="24">
        <v>34</v>
      </c>
      <c r="G22" s="24">
        <v>10</v>
      </c>
      <c r="H22" s="25" t="s">
        <v>33</v>
      </c>
    </row>
    <row r="23" spans="1:8" ht="11.25">
      <c r="A23" s="1" t="s">
        <v>43</v>
      </c>
      <c r="B23" s="24">
        <v>9</v>
      </c>
      <c r="C23" s="24">
        <v>1</v>
      </c>
      <c r="D23" s="24">
        <v>5</v>
      </c>
      <c r="E23" s="24">
        <v>1</v>
      </c>
      <c r="F23" s="24">
        <v>7</v>
      </c>
      <c r="G23" s="24">
        <v>-2</v>
      </c>
      <c r="H23" s="25" t="s">
        <v>33</v>
      </c>
    </row>
    <row r="24" spans="1:8" ht="11.25">
      <c r="A24" s="14" t="s">
        <v>15</v>
      </c>
      <c r="B24" s="24">
        <v>6</v>
      </c>
      <c r="C24" s="24">
        <v>0</v>
      </c>
      <c r="D24" s="24">
        <v>2</v>
      </c>
      <c r="E24" s="24">
        <v>0</v>
      </c>
      <c r="F24" s="24">
        <v>2</v>
      </c>
      <c r="G24" s="24">
        <v>-4</v>
      </c>
      <c r="H24" s="25" t="s">
        <v>33</v>
      </c>
    </row>
    <row r="25" spans="1:8" ht="11.25">
      <c r="A25" s="14" t="s">
        <v>16</v>
      </c>
      <c r="B25" s="24">
        <v>3</v>
      </c>
      <c r="C25" s="24">
        <v>1</v>
      </c>
      <c r="D25" s="24">
        <v>3</v>
      </c>
      <c r="E25" s="24">
        <v>1</v>
      </c>
      <c r="F25" s="24">
        <v>5</v>
      </c>
      <c r="G25" s="24">
        <v>2</v>
      </c>
      <c r="H25" s="25" t="s">
        <v>33</v>
      </c>
    </row>
    <row r="26" spans="1:8" ht="11.25">
      <c r="A26" s="31" t="s">
        <v>29</v>
      </c>
      <c r="B26" s="22">
        <v>388</v>
      </c>
      <c r="C26" s="22">
        <v>122</v>
      </c>
      <c r="D26" s="22">
        <v>92</v>
      </c>
      <c r="E26" s="22">
        <v>117</v>
      </c>
      <c r="F26" s="22">
        <v>331</v>
      </c>
      <c r="G26" s="22">
        <v>-57</v>
      </c>
      <c r="H26" s="23">
        <v>-14.7</v>
      </c>
    </row>
    <row r="27" spans="1:8" ht="11.25">
      <c r="A27" s="1" t="s">
        <v>40</v>
      </c>
      <c r="B27" s="24">
        <v>94</v>
      </c>
      <c r="C27" s="24">
        <v>28</v>
      </c>
      <c r="D27" s="24">
        <v>18</v>
      </c>
      <c r="E27" s="24">
        <v>15</v>
      </c>
      <c r="F27" s="24">
        <v>61</v>
      </c>
      <c r="G27" s="24">
        <v>-33</v>
      </c>
      <c r="H27" s="25">
        <v>-35.1</v>
      </c>
    </row>
    <row r="28" spans="1:8" ht="11.25">
      <c r="A28" s="14" t="s">
        <v>15</v>
      </c>
      <c r="B28" s="24">
        <v>47</v>
      </c>
      <c r="C28" s="24">
        <v>12</v>
      </c>
      <c r="D28" s="24">
        <v>5</v>
      </c>
      <c r="E28" s="24">
        <v>8</v>
      </c>
      <c r="F28" s="24">
        <v>25</v>
      </c>
      <c r="G28" s="24">
        <v>-22</v>
      </c>
      <c r="H28" s="25" t="s">
        <v>33</v>
      </c>
    </row>
    <row r="29" spans="1:8" ht="11.25">
      <c r="A29" s="14" t="s">
        <v>16</v>
      </c>
      <c r="B29" s="24">
        <v>47</v>
      </c>
      <c r="C29" s="24">
        <v>16</v>
      </c>
      <c r="D29" s="24">
        <v>13</v>
      </c>
      <c r="E29" s="24">
        <v>7</v>
      </c>
      <c r="F29" s="24">
        <v>36</v>
      </c>
      <c r="G29" s="24">
        <v>-11</v>
      </c>
      <c r="H29" s="25" t="s">
        <v>33</v>
      </c>
    </row>
    <row r="30" spans="1:8" ht="11.25">
      <c r="A30" s="1" t="s">
        <v>41</v>
      </c>
      <c r="B30" s="24">
        <v>219</v>
      </c>
      <c r="C30" s="24">
        <v>72</v>
      </c>
      <c r="D30" s="24">
        <v>56</v>
      </c>
      <c r="E30" s="24">
        <v>78</v>
      </c>
      <c r="F30" s="24">
        <v>206</v>
      </c>
      <c r="G30" s="24">
        <v>-13</v>
      </c>
      <c r="H30" s="25">
        <v>-5.9</v>
      </c>
    </row>
    <row r="31" spans="1:8" ht="11.25">
      <c r="A31" s="14" t="s">
        <v>15</v>
      </c>
      <c r="B31" s="24">
        <v>103</v>
      </c>
      <c r="C31" s="24">
        <v>29</v>
      </c>
      <c r="D31" s="24">
        <v>28</v>
      </c>
      <c r="E31" s="24">
        <v>39</v>
      </c>
      <c r="F31" s="24">
        <v>96</v>
      </c>
      <c r="G31" s="24">
        <v>-7</v>
      </c>
      <c r="H31" s="25">
        <v>-6.8</v>
      </c>
    </row>
    <row r="32" spans="1:8" ht="11.25">
      <c r="A32" s="14" t="s">
        <v>16</v>
      </c>
      <c r="B32" s="24">
        <v>116</v>
      </c>
      <c r="C32" s="24">
        <v>43</v>
      </c>
      <c r="D32" s="24">
        <v>28</v>
      </c>
      <c r="E32" s="24">
        <v>39</v>
      </c>
      <c r="F32" s="24">
        <v>110</v>
      </c>
      <c r="G32" s="24">
        <v>-6</v>
      </c>
      <c r="H32" s="25">
        <v>-5.2</v>
      </c>
    </row>
    <row r="33" spans="1:8" ht="11.25">
      <c r="A33" s="17" t="s">
        <v>42</v>
      </c>
      <c r="B33" s="24">
        <v>52</v>
      </c>
      <c r="C33" s="24">
        <v>18</v>
      </c>
      <c r="D33" s="24">
        <v>11</v>
      </c>
      <c r="E33" s="24">
        <v>20</v>
      </c>
      <c r="F33" s="24">
        <v>49</v>
      </c>
      <c r="G33" s="24">
        <v>-3</v>
      </c>
      <c r="H33" s="25">
        <v>-5.8</v>
      </c>
    </row>
    <row r="34" spans="1:8" ht="11.25">
      <c r="A34" s="14" t="s">
        <v>15</v>
      </c>
      <c r="B34" s="24">
        <v>23</v>
      </c>
      <c r="C34" s="24">
        <v>9</v>
      </c>
      <c r="D34" s="24">
        <v>5</v>
      </c>
      <c r="E34" s="24">
        <v>8</v>
      </c>
      <c r="F34" s="24">
        <v>22</v>
      </c>
      <c r="G34" s="24">
        <v>-1</v>
      </c>
      <c r="H34" s="25" t="s">
        <v>33</v>
      </c>
    </row>
    <row r="35" spans="1:8" ht="11.25">
      <c r="A35" s="14" t="s">
        <v>16</v>
      </c>
      <c r="B35" s="24">
        <v>29</v>
      </c>
      <c r="C35" s="24">
        <v>9</v>
      </c>
      <c r="D35" s="24">
        <v>6</v>
      </c>
      <c r="E35" s="24">
        <v>12</v>
      </c>
      <c r="F35" s="24">
        <v>27</v>
      </c>
      <c r="G35" s="24">
        <v>-2</v>
      </c>
      <c r="H35" s="25" t="s">
        <v>33</v>
      </c>
    </row>
    <row r="36" spans="1:8" ht="11.25">
      <c r="A36" s="1" t="s">
        <v>43</v>
      </c>
      <c r="B36" s="24">
        <v>23</v>
      </c>
      <c r="C36" s="24">
        <v>4</v>
      </c>
      <c r="D36" s="24">
        <v>7</v>
      </c>
      <c r="E36" s="24">
        <v>4</v>
      </c>
      <c r="F36" s="24">
        <v>15</v>
      </c>
      <c r="G36" s="24">
        <v>-8</v>
      </c>
      <c r="H36" s="25" t="s">
        <v>33</v>
      </c>
    </row>
    <row r="37" spans="1:8" ht="11.25">
      <c r="A37" s="14" t="s">
        <v>15</v>
      </c>
      <c r="B37" s="24">
        <v>14</v>
      </c>
      <c r="C37" s="24">
        <v>3</v>
      </c>
      <c r="D37" s="24">
        <v>4</v>
      </c>
      <c r="E37" s="24">
        <v>1</v>
      </c>
      <c r="F37" s="24">
        <v>8</v>
      </c>
      <c r="G37" s="24">
        <v>-6</v>
      </c>
      <c r="H37" s="25" t="s">
        <v>33</v>
      </c>
    </row>
    <row r="38" spans="1:8" ht="11.25">
      <c r="A38" s="14" t="s">
        <v>16</v>
      </c>
      <c r="B38" s="24">
        <v>9</v>
      </c>
      <c r="C38" s="24">
        <v>1</v>
      </c>
      <c r="D38" s="24">
        <v>3</v>
      </c>
      <c r="E38" s="24">
        <v>3</v>
      </c>
      <c r="F38" s="24">
        <v>7</v>
      </c>
      <c r="G38" s="24">
        <v>-2</v>
      </c>
      <c r="H38" s="25" t="s">
        <v>33</v>
      </c>
    </row>
    <row r="39" spans="1:8" ht="11.25">
      <c r="A39" s="16" t="s">
        <v>30</v>
      </c>
      <c r="B39" s="22">
        <v>805</v>
      </c>
      <c r="C39" s="22">
        <v>192</v>
      </c>
      <c r="D39" s="22">
        <v>191</v>
      </c>
      <c r="E39" s="22">
        <v>154</v>
      </c>
      <c r="F39" s="22">
        <v>537</v>
      </c>
      <c r="G39" s="22">
        <v>-268</v>
      </c>
      <c r="H39" s="23">
        <v>-33.3</v>
      </c>
    </row>
    <row r="40" spans="1:8" ht="11.25">
      <c r="A40" s="17" t="s">
        <v>40</v>
      </c>
      <c r="B40" s="24">
        <v>187</v>
      </c>
      <c r="C40" s="24">
        <v>38</v>
      </c>
      <c r="D40" s="24">
        <v>50</v>
      </c>
      <c r="E40" s="24">
        <v>24</v>
      </c>
      <c r="F40" s="24">
        <v>112</v>
      </c>
      <c r="G40" s="24">
        <v>-75</v>
      </c>
      <c r="H40" s="25">
        <v>-40.1</v>
      </c>
    </row>
    <row r="41" spans="1:8" ht="11.25">
      <c r="A41" s="14" t="s">
        <v>15</v>
      </c>
      <c r="B41" s="24">
        <v>85</v>
      </c>
      <c r="C41" s="24">
        <v>18</v>
      </c>
      <c r="D41" s="24">
        <v>30</v>
      </c>
      <c r="E41" s="24">
        <v>13</v>
      </c>
      <c r="F41" s="24">
        <v>61</v>
      </c>
      <c r="G41" s="24">
        <v>-24</v>
      </c>
      <c r="H41" s="25">
        <v>-28.2</v>
      </c>
    </row>
    <row r="42" spans="1:8" ht="11.25">
      <c r="A42" s="14" t="s">
        <v>16</v>
      </c>
      <c r="B42" s="24">
        <v>102</v>
      </c>
      <c r="C42" s="24">
        <v>20</v>
      </c>
      <c r="D42" s="24">
        <v>20</v>
      </c>
      <c r="E42" s="24">
        <v>11</v>
      </c>
      <c r="F42" s="24">
        <v>51</v>
      </c>
      <c r="G42" s="24">
        <v>-51</v>
      </c>
      <c r="H42" s="25">
        <v>-50</v>
      </c>
    </row>
    <row r="43" spans="1:8" ht="11.25">
      <c r="A43" s="1" t="s">
        <v>41</v>
      </c>
      <c r="B43" s="24">
        <v>459</v>
      </c>
      <c r="C43" s="24">
        <v>127</v>
      </c>
      <c r="D43" s="24">
        <v>104</v>
      </c>
      <c r="E43" s="24">
        <v>81</v>
      </c>
      <c r="F43" s="24">
        <v>312</v>
      </c>
      <c r="G43" s="24">
        <v>-147</v>
      </c>
      <c r="H43" s="25">
        <v>-32</v>
      </c>
    </row>
    <row r="44" spans="1:8" ht="11.25">
      <c r="A44" s="14" t="s">
        <v>15</v>
      </c>
      <c r="B44" s="24">
        <v>233</v>
      </c>
      <c r="C44" s="24">
        <v>69</v>
      </c>
      <c r="D44" s="24">
        <v>66</v>
      </c>
      <c r="E44" s="24">
        <v>45</v>
      </c>
      <c r="F44" s="24">
        <v>180</v>
      </c>
      <c r="G44" s="24">
        <v>-53</v>
      </c>
      <c r="H44" s="25">
        <v>-22.7</v>
      </c>
    </row>
    <row r="45" spans="1:8" ht="11.25">
      <c r="A45" s="14" t="s">
        <v>16</v>
      </c>
      <c r="B45" s="24">
        <v>226</v>
      </c>
      <c r="C45" s="24">
        <v>58</v>
      </c>
      <c r="D45" s="24">
        <v>38</v>
      </c>
      <c r="E45" s="24">
        <v>36</v>
      </c>
      <c r="F45" s="24">
        <v>132</v>
      </c>
      <c r="G45" s="24">
        <v>-94</v>
      </c>
      <c r="H45" s="25">
        <v>-41.6</v>
      </c>
    </row>
    <row r="46" spans="1:8" ht="11.25">
      <c r="A46" s="1" t="s">
        <v>42</v>
      </c>
      <c r="B46" s="24">
        <v>119</v>
      </c>
      <c r="C46" s="24">
        <v>21</v>
      </c>
      <c r="D46" s="24">
        <v>33</v>
      </c>
      <c r="E46" s="24">
        <v>36</v>
      </c>
      <c r="F46" s="24">
        <v>90</v>
      </c>
      <c r="G46" s="24">
        <v>-29</v>
      </c>
      <c r="H46" s="25">
        <v>-24.4</v>
      </c>
    </row>
    <row r="47" spans="1:8" ht="11.25">
      <c r="A47" s="14" t="s">
        <v>15</v>
      </c>
      <c r="B47" s="24">
        <v>59</v>
      </c>
      <c r="C47" s="24">
        <v>11</v>
      </c>
      <c r="D47" s="24">
        <v>17</v>
      </c>
      <c r="E47" s="24">
        <v>16</v>
      </c>
      <c r="F47" s="24">
        <v>44</v>
      </c>
      <c r="G47" s="24">
        <v>-15</v>
      </c>
      <c r="H47" s="25">
        <v>-25.4</v>
      </c>
    </row>
    <row r="48" spans="1:8" ht="11.25">
      <c r="A48" s="14" t="s">
        <v>16</v>
      </c>
      <c r="B48" s="24">
        <v>60</v>
      </c>
      <c r="C48" s="24">
        <v>10</v>
      </c>
      <c r="D48" s="24">
        <v>16</v>
      </c>
      <c r="E48" s="24">
        <v>20</v>
      </c>
      <c r="F48" s="24">
        <v>46</v>
      </c>
      <c r="G48" s="24">
        <v>-14</v>
      </c>
      <c r="H48" s="25">
        <v>-23.3</v>
      </c>
    </row>
    <row r="49" spans="1:8" ht="11.25">
      <c r="A49" s="1" t="s">
        <v>43</v>
      </c>
      <c r="B49" s="24">
        <v>40</v>
      </c>
      <c r="C49" s="24">
        <v>6</v>
      </c>
      <c r="D49" s="24">
        <v>4</v>
      </c>
      <c r="E49" s="24">
        <v>13</v>
      </c>
      <c r="F49" s="24">
        <v>23</v>
      </c>
      <c r="G49" s="24">
        <v>-17</v>
      </c>
      <c r="H49" s="25" t="s">
        <v>33</v>
      </c>
    </row>
    <row r="50" spans="1:8" ht="11.25">
      <c r="A50" s="14" t="s">
        <v>15</v>
      </c>
      <c r="B50" s="24">
        <v>23</v>
      </c>
      <c r="C50" s="24">
        <v>4</v>
      </c>
      <c r="D50" s="24">
        <v>2</v>
      </c>
      <c r="E50" s="24">
        <v>9</v>
      </c>
      <c r="F50" s="24">
        <v>15</v>
      </c>
      <c r="G50" s="24">
        <v>-8</v>
      </c>
      <c r="H50" s="25" t="s">
        <v>33</v>
      </c>
    </row>
    <row r="51" spans="1:8" ht="11.25">
      <c r="A51" s="14" t="s">
        <v>16</v>
      </c>
      <c r="B51" s="24">
        <v>17</v>
      </c>
      <c r="C51" s="24">
        <v>2</v>
      </c>
      <c r="D51" s="24">
        <v>2</v>
      </c>
      <c r="E51" s="24">
        <v>4</v>
      </c>
      <c r="F51" s="24">
        <v>8</v>
      </c>
      <c r="G51" s="24">
        <v>-9</v>
      </c>
      <c r="H51" s="25" t="s">
        <v>33</v>
      </c>
    </row>
    <row r="52" spans="1:8" ht="11.25">
      <c r="A52" s="16" t="s">
        <v>31</v>
      </c>
      <c r="B52" s="22">
        <v>332</v>
      </c>
      <c r="C52" s="22">
        <v>82</v>
      </c>
      <c r="D52" s="22">
        <v>87</v>
      </c>
      <c r="E52" s="22">
        <v>89</v>
      </c>
      <c r="F52" s="22">
        <v>258</v>
      </c>
      <c r="G52" s="22">
        <v>-74</v>
      </c>
      <c r="H52" s="23">
        <v>-22.3</v>
      </c>
    </row>
    <row r="53" spans="1:8" ht="11.25">
      <c r="A53" s="17" t="s">
        <v>40</v>
      </c>
      <c r="B53" s="24">
        <v>47</v>
      </c>
      <c r="C53" s="24">
        <v>13</v>
      </c>
      <c r="D53" s="24">
        <v>15</v>
      </c>
      <c r="E53" s="24">
        <v>16</v>
      </c>
      <c r="F53" s="24">
        <v>44</v>
      </c>
      <c r="G53" s="24">
        <v>-3</v>
      </c>
      <c r="H53" s="25" t="s">
        <v>33</v>
      </c>
    </row>
    <row r="54" spans="1:8" ht="11.25">
      <c r="A54" s="14" t="s">
        <v>15</v>
      </c>
      <c r="B54" s="24">
        <v>23</v>
      </c>
      <c r="C54" s="24">
        <v>8</v>
      </c>
      <c r="D54" s="24">
        <v>6</v>
      </c>
      <c r="E54" s="24">
        <v>6</v>
      </c>
      <c r="F54" s="24">
        <v>20</v>
      </c>
      <c r="G54" s="24">
        <v>-3</v>
      </c>
      <c r="H54" s="25" t="s">
        <v>33</v>
      </c>
    </row>
    <row r="55" spans="1:8" ht="11.25">
      <c r="A55" s="14" t="s">
        <v>16</v>
      </c>
      <c r="B55" s="24">
        <v>24</v>
      </c>
      <c r="C55" s="24">
        <v>5</v>
      </c>
      <c r="D55" s="24">
        <v>9</v>
      </c>
      <c r="E55" s="24">
        <v>10</v>
      </c>
      <c r="F55" s="24">
        <v>24</v>
      </c>
      <c r="G55" s="24">
        <v>0</v>
      </c>
      <c r="H55" s="25" t="s">
        <v>33</v>
      </c>
    </row>
    <row r="56" spans="1:8" ht="11.25">
      <c r="A56" s="17" t="s">
        <v>41</v>
      </c>
      <c r="B56" s="24">
        <v>218</v>
      </c>
      <c r="C56" s="24">
        <v>48</v>
      </c>
      <c r="D56" s="24">
        <v>53</v>
      </c>
      <c r="E56" s="24">
        <v>46</v>
      </c>
      <c r="F56" s="24">
        <v>147</v>
      </c>
      <c r="G56" s="24">
        <v>-71</v>
      </c>
      <c r="H56" s="25">
        <v>-32.6</v>
      </c>
    </row>
    <row r="57" spans="1:8" ht="11.25">
      <c r="A57" s="14" t="s">
        <v>15</v>
      </c>
      <c r="B57" s="24">
        <v>106</v>
      </c>
      <c r="C57" s="24">
        <v>22</v>
      </c>
      <c r="D57" s="24">
        <v>25</v>
      </c>
      <c r="E57" s="24">
        <v>25</v>
      </c>
      <c r="F57" s="24">
        <v>72</v>
      </c>
      <c r="G57" s="24">
        <v>-34</v>
      </c>
      <c r="H57" s="25">
        <v>-32.1</v>
      </c>
    </row>
    <row r="58" spans="1:8" ht="11.25">
      <c r="A58" s="14" t="s">
        <v>16</v>
      </c>
      <c r="B58" s="24">
        <v>112</v>
      </c>
      <c r="C58" s="24">
        <v>26</v>
      </c>
      <c r="D58" s="24">
        <v>28</v>
      </c>
      <c r="E58" s="24">
        <v>21</v>
      </c>
      <c r="F58" s="24">
        <v>75</v>
      </c>
      <c r="G58" s="24">
        <v>-37</v>
      </c>
      <c r="H58" s="25">
        <v>-33</v>
      </c>
    </row>
    <row r="59" spans="1:8" ht="11.25">
      <c r="A59" s="17" t="s">
        <v>42</v>
      </c>
      <c r="B59" s="24">
        <v>35</v>
      </c>
      <c r="C59" s="24">
        <v>14</v>
      </c>
      <c r="D59" s="24">
        <v>11</v>
      </c>
      <c r="E59" s="24">
        <v>18</v>
      </c>
      <c r="F59" s="24">
        <v>43</v>
      </c>
      <c r="G59" s="24">
        <v>8</v>
      </c>
      <c r="H59" s="25" t="s">
        <v>33</v>
      </c>
    </row>
    <row r="60" spans="1:8" ht="11.25">
      <c r="A60" s="14" t="s">
        <v>15</v>
      </c>
      <c r="B60" s="24">
        <v>13</v>
      </c>
      <c r="C60" s="24">
        <v>5</v>
      </c>
      <c r="D60" s="24">
        <v>4</v>
      </c>
      <c r="E60" s="24">
        <v>7</v>
      </c>
      <c r="F60" s="24">
        <v>16</v>
      </c>
      <c r="G60" s="24">
        <v>3</v>
      </c>
      <c r="H60" s="25" t="s">
        <v>33</v>
      </c>
    </row>
    <row r="61" spans="1:8" ht="11.25">
      <c r="A61" s="14" t="s">
        <v>16</v>
      </c>
      <c r="B61" s="24">
        <v>22</v>
      </c>
      <c r="C61" s="24">
        <v>9</v>
      </c>
      <c r="D61" s="24">
        <v>7</v>
      </c>
      <c r="E61" s="24">
        <v>11</v>
      </c>
      <c r="F61" s="24">
        <v>27</v>
      </c>
      <c r="G61" s="24">
        <v>5</v>
      </c>
      <c r="H61" s="25" t="s">
        <v>33</v>
      </c>
    </row>
    <row r="62" spans="1:8" ht="11.25">
      <c r="A62" s="17" t="s">
        <v>43</v>
      </c>
      <c r="B62" s="24">
        <v>32</v>
      </c>
      <c r="C62" s="24">
        <v>7</v>
      </c>
      <c r="D62" s="24">
        <v>8</v>
      </c>
      <c r="E62" s="24">
        <v>9</v>
      </c>
      <c r="F62" s="24">
        <v>24</v>
      </c>
      <c r="G62" s="24">
        <v>-8</v>
      </c>
      <c r="H62" s="25" t="s">
        <v>33</v>
      </c>
    </row>
    <row r="63" spans="1:8" ht="11.25">
      <c r="A63" s="14" t="s">
        <v>15</v>
      </c>
      <c r="B63" s="24">
        <v>25</v>
      </c>
      <c r="C63" s="24">
        <v>3</v>
      </c>
      <c r="D63" s="24">
        <v>4</v>
      </c>
      <c r="E63" s="24">
        <v>7</v>
      </c>
      <c r="F63" s="24">
        <v>14</v>
      </c>
      <c r="G63" s="24">
        <v>-11</v>
      </c>
      <c r="H63" s="25" t="s">
        <v>33</v>
      </c>
    </row>
    <row r="64" spans="1:8" ht="11.25">
      <c r="A64" s="14" t="s">
        <v>16</v>
      </c>
      <c r="B64" s="24">
        <v>7</v>
      </c>
      <c r="C64" s="24">
        <v>4</v>
      </c>
      <c r="D64" s="24">
        <v>4</v>
      </c>
      <c r="E64" s="24">
        <v>2</v>
      </c>
      <c r="F64" s="24">
        <v>10</v>
      </c>
      <c r="G64" s="24">
        <v>3</v>
      </c>
      <c r="H64" s="25" t="s">
        <v>33</v>
      </c>
    </row>
    <row r="65" spans="1:8" ht="11.25">
      <c r="A65" s="32" t="s">
        <v>32</v>
      </c>
      <c r="B65" s="22">
        <v>-182</v>
      </c>
      <c r="C65" s="22">
        <v>19</v>
      </c>
      <c r="D65" s="22">
        <v>14</v>
      </c>
      <c r="E65" s="22">
        <v>24</v>
      </c>
      <c r="F65" s="22">
        <v>57</v>
      </c>
      <c r="G65" s="22">
        <v>239</v>
      </c>
      <c r="H65" s="23">
        <v>-131.3</v>
      </c>
    </row>
    <row r="66" spans="1:8" ht="11.25">
      <c r="A66" s="21" t="s">
        <v>40</v>
      </c>
      <c r="B66" s="24">
        <v>-32</v>
      </c>
      <c r="C66" s="24">
        <v>8</v>
      </c>
      <c r="D66" s="24">
        <v>-14</v>
      </c>
      <c r="E66" s="24">
        <v>-4</v>
      </c>
      <c r="F66" s="24">
        <v>-10</v>
      </c>
      <c r="G66" s="24">
        <v>22</v>
      </c>
      <c r="H66" s="25" t="s">
        <v>33</v>
      </c>
    </row>
    <row r="67" spans="1:8" ht="11.25">
      <c r="A67" s="14" t="s">
        <v>15</v>
      </c>
      <c r="B67" s="24">
        <v>-8</v>
      </c>
      <c r="C67" s="24">
        <v>3</v>
      </c>
      <c r="D67" s="24">
        <v>-13</v>
      </c>
      <c r="E67" s="24">
        <v>0</v>
      </c>
      <c r="F67" s="24">
        <v>-10</v>
      </c>
      <c r="G67" s="24">
        <v>-2</v>
      </c>
      <c r="H67" s="25" t="s">
        <v>33</v>
      </c>
    </row>
    <row r="68" spans="1:8" ht="11.25">
      <c r="A68" s="14" t="s">
        <v>16</v>
      </c>
      <c r="B68" s="24">
        <v>-24</v>
      </c>
      <c r="C68" s="24">
        <v>5</v>
      </c>
      <c r="D68" s="24">
        <v>-1</v>
      </c>
      <c r="E68" s="24">
        <v>-4</v>
      </c>
      <c r="F68" s="24">
        <v>0</v>
      </c>
      <c r="G68" s="24">
        <v>24</v>
      </c>
      <c r="H68" s="25" t="s">
        <v>33</v>
      </c>
    </row>
    <row r="69" spans="1:8" ht="11.25">
      <c r="A69" s="21" t="s">
        <v>41</v>
      </c>
      <c r="B69" s="24">
        <v>-66</v>
      </c>
      <c r="C69" s="24">
        <v>19</v>
      </c>
      <c r="D69" s="24">
        <v>37</v>
      </c>
      <c r="E69" s="24">
        <v>60</v>
      </c>
      <c r="F69" s="24">
        <v>116</v>
      </c>
      <c r="G69" s="24">
        <v>182</v>
      </c>
      <c r="H69" s="25">
        <v>-275.8</v>
      </c>
    </row>
    <row r="70" spans="1:8" ht="11.25">
      <c r="A70" s="14" t="s">
        <v>15</v>
      </c>
      <c r="B70" s="24">
        <v>-32</v>
      </c>
      <c r="C70" s="24">
        <v>6</v>
      </c>
      <c r="D70" s="24">
        <v>13</v>
      </c>
      <c r="E70" s="24">
        <v>25</v>
      </c>
      <c r="F70" s="24">
        <v>44</v>
      </c>
      <c r="G70" s="24">
        <v>76</v>
      </c>
      <c r="H70" s="25" t="s">
        <v>33</v>
      </c>
    </row>
    <row r="71" spans="1:8" ht="11.25">
      <c r="A71" s="14" t="s">
        <v>16</v>
      </c>
      <c r="B71" s="24">
        <v>-34</v>
      </c>
      <c r="C71" s="24">
        <v>13</v>
      </c>
      <c r="D71" s="24">
        <v>24</v>
      </c>
      <c r="E71" s="24">
        <v>35</v>
      </c>
      <c r="F71" s="24">
        <v>72</v>
      </c>
      <c r="G71" s="24">
        <v>106</v>
      </c>
      <c r="H71" s="25" t="s">
        <v>33</v>
      </c>
    </row>
    <row r="72" spans="1:8" ht="11.25">
      <c r="A72" s="21" t="s">
        <v>42</v>
      </c>
      <c r="B72" s="24">
        <v>-44</v>
      </c>
      <c r="C72" s="24">
        <v>0</v>
      </c>
      <c r="D72" s="24">
        <v>-9</v>
      </c>
      <c r="E72" s="24">
        <v>-15</v>
      </c>
      <c r="F72" s="24">
        <v>-24</v>
      </c>
      <c r="G72" s="24">
        <v>20</v>
      </c>
      <c r="H72" s="25" t="s">
        <v>33</v>
      </c>
    </row>
    <row r="73" spans="1:8" ht="11.25">
      <c r="A73" s="14" t="s">
        <v>15</v>
      </c>
      <c r="B73" s="24">
        <v>-15</v>
      </c>
      <c r="C73" s="24">
        <v>1</v>
      </c>
      <c r="D73" s="24">
        <v>-4</v>
      </c>
      <c r="E73" s="24">
        <v>-9</v>
      </c>
      <c r="F73" s="24">
        <v>-12</v>
      </c>
      <c r="G73" s="24">
        <v>3</v>
      </c>
      <c r="H73" s="25" t="s">
        <v>33</v>
      </c>
    </row>
    <row r="74" spans="1:8" ht="11.25">
      <c r="A74" s="14" t="s">
        <v>16</v>
      </c>
      <c r="B74" s="24">
        <v>-29</v>
      </c>
      <c r="C74" s="24">
        <v>-1</v>
      </c>
      <c r="D74" s="24">
        <v>-5</v>
      </c>
      <c r="E74" s="24">
        <v>-6</v>
      </c>
      <c r="F74" s="24">
        <v>-12</v>
      </c>
      <c r="G74" s="24">
        <v>17</v>
      </c>
      <c r="H74" s="25" t="s">
        <v>33</v>
      </c>
    </row>
    <row r="75" spans="1:8" ht="11.25">
      <c r="A75" s="21" t="s">
        <v>43</v>
      </c>
      <c r="B75" s="24">
        <v>-40</v>
      </c>
      <c r="C75" s="24">
        <v>-8</v>
      </c>
      <c r="D75" s="24">
        <v>0</v>
      </c>
      <c r="E75" s="24">
        <v>-17</v>
      </c>
      <c r="F75" s="24">
        <v>-25</v>
      </c>
      <c r="G75" s="24">
        <v>15</v>
      </c>
      <c r="H75" s="25" t="s">
        <v>33</v>
      </c>
    </row>
    <row r="76" spans="1:8" ht="11.25">
      <c r="A76" s="14" t="s">
        <v>15</v>
      </c>
      <c r="B76" s="24">
        <v>-28</v>
      </c>
      <c r="C76" s="24">
        <v>-4</v>
      </c>
      <c r="D76" s="24">
        <v>0</v>
      </c>
      <c r="E76" s="24">
        <v>-15</v>
      </c>
      <c r="F76" s="24">
        <v>-19</v>
      </c>
      <c r="G76" s="24">
        <v>9</v>
      </c>
      <c r="H76" s="25" t="s">
        <v>33</v>
      </c>
    </row>
    <row r="77" spans="1:8" ht="11.25">
      <c r="A77" s="14" t="s">
        <v>16</v>
      </c>
      <c r="B77" s="24">
        <v>-12</v>
      </c>
      <c r="C77" s="24">
        <v>-4</v>
      </c>
      <c r="D77" s="24">
        <v>0</v>
      </c>
      <c r="E77" s="24">
        <v>-2</v>
      </c>
      <c r="F77" s="24">
        <v>-6</v>
      </c>
      <c r="G77" s="24">
        <v>6</v>
      </c>
      <c r="H77" s="25" t="s">
        <v>33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6"/>
  <dimension ref="A1:H103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0" customWidth="1"/>
    <col min="9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44</v>
      </c>
    </row>
    <row r="4" ht="11.25">
      <c r="A4" s="9" t="s">
        <v>35</v>
      </c>
    </row>
    <row r="5" ht="11.25">
      <c r="A5" s="9" t="s">
        <v>39</v>
      </c>
    </row>
    <row r="6" ht="11.25">
      <c r="A6" s="9" t="s">
        <v>3</v>
      </c>
    </row>
    <row r="8" ht="11.25">
      <c r="A8" s="10" t="s">
        <v>21</v>
      </c>
    </row>
    <row r="11" spans="1:8" ht="11.25">
      <c r="A11" s="1"/>
      <c r="B11" s="19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104" t="s">
        <v>9</v>
      </c>
      <c r="H11" s="104"/>
    </row>
    <row r="12" spans="1:8" ht="11.25">
      <c r="A12" s="12"/>
      <c r="B12" s="1"/>
      <c r="C12" s="1"/>
      <c r="D12" s="1"/>
      <c r="E12" s="1"/>
      <c r="F12" s="1"/>
      <c r="G12" s="21" t="s">
        <v>10</v>
      </c>
      <c r="H12" s="21" t="s">
        <v>11</v>
      </c>
    </row>
    <row r="13" spans="1:8" ht="11.25">
      <c r="A13" s="13" t="s">
        <v>28</v>
      </c>
      <c r="B13" s="22">
        <v>372</v>
      </c>
      <c r="C13" s="22">
        <v>112</v>
      </c>
      <c r="D13" s="22">
        <v>118</v>
      </c>
      <c r="E13" s="22">
        <v>93</v>
      </c>
      <c r="F13" s="22">
        <v>323</v>
      </c>
      <c r="G13" s="22">
        <v>-49</v>
      </c>
      <c r="H13" s="23">
        <v>-13.2</v>
      </c>
    </row>
    <row r="14" spans="1:8" ht="11.25">
      <c r="A14" s="1" t="s">
        <v>40</v>
      </c>
      <c r="B14" s="24">
        <v>65</v>
      </c>
      <c r="C14" s="24">
        <v>21</v>
      </c>
      <c r="D14" s="24">
        <v>21</v>
      </c>
      <c r="E14" s="24">
        <v>17</v>
      </c>
      <c r="F14" s="24">
        <v>59</v>
      </c>
      <c r="G14" s="24">
        <v>-6</v>
      </c>
      <c r="H14" s="25">
        <v>-9.2</v>
      </c>
    </row>
    <row r="15" spans="1:8" ht="11.25">
      <c r="A15" s="14" t="s">
        <v>15</v>
      </c>
      <c r="B15" s="24">
        <v>32</v>
      </c>
      <c r="C15" s="24">
        <v>11</v>
      </c>
      <c r="D15" s="24">
        <v>10</v>
      </c>
      <c r="E15" s="24">
        <v>9</v>
      </c>
      <c r="F15" s="24">
        <v>30</v>
      </c>
      <c r="G15" s="24">
        <v>-2</v>
      </c>
      <c r="H15" s="25" t="s">
        <v>33</v>
      </c>
    </row>
    <row r="16" spans="1:8" ht="11.25">
      <c r="A16" s="14" t="s">
        <v>16</v>
      </c>
      <c r="B16" s="24">
        <v>33</v>
      </c>
      <c r="C16" s="24">
        <v>10</v>
      </c>
      <c r="D16" s="24">
        <v>11</v>
      </c>
      <c r="E16" s="24">
        <v>8</v>
      </c>
      <c r="F16" s="24">
        <v>29</v>
      </c>
      <c r="G16" s="24">
        <v>-4</v>
      </c>
      <c r="H16" s="25" t="s">
        <v>33</v>
      </c>
    </row>
    <row r="17" spans="1:8" ht="11.25">
      <c r="A17" s="1" t="s">
        <v>41</v>
      </c>
      <c r="B17" s="24">
        <v>266</v>
      </c>
      <c r="C17" s="24">
        <v>80</v>
      </c>
      <c r="D17" s="24">
        <v>80</v>
      </c>
      <c r="E17" s="24">
        <v>65</v>
      </c>
      <c r="F17" s="24">
        <v>225</v>
      </c>
      <c r="G17" s="24">
        <v>-41</v>
      </c>
      <c r="H17" s="25">
        <v>-15.4</v>
      </c>
    </row>
    <row r="18" spans="1:8" ht="11.25">
      <c r="A18" s="14" t="s">
        <v>15</v>
      </c>
      <c r="B18" s="24">
        <v>140</v>
      </c>
      <c r="C18" s="24">
        <v>46</v>
      </c>
      <c r="D18" s="24">
        <v>43</v>
      </c>
      <c r="E18" s="24">
        <v>37</v>
      </c>
      <c r="F18" s="24">
        <v>126</v>
      </c>
      <c r="G18" s="24">
        <v>-14</v>
      </c>
      <c r="H18" s="25">
        <v>-10</v>
      </c>
    </row>
    <row r="19" spans="1:8" ht="11.25">
      <c r="A19" s="14" t="s">
        <v>16</v>
      </c>
      <c r="B19" s="24">
        <v>126</v>
      </c>
      <c r="C19" s="24">
        <v>34</v>
      </c>
      <c r="D19" s="24">
        <v>37</v>
      </c>
      <c r="E19" s="24">
        <v>28</v>
      </c>
      <c r="F19" s="24">
        <v>99</v>
      </c>
      <c r="G19" s="24">
        <v>-27</v>
      </c>
      <c r="H19" s="25">
        <v>-21.4</v>
      </c>
    </row>
    <row r="20" spans="1:8" ht="11.25">
      <c r="A20" s="17" t="s">
        <v>42</v>
      </c>
      <c r="B20" s="24">
        <v>35</v>
      </c>
      <c r="C20" s="24">
        <v>11</v>
      </c>
      <c r="D20" s="24">
        <v>13</v>
      </c>
      <c r="E20" s="24">
        <v>11</v>
      </c>
      <c r="F20" s="24">
        <v>35</v>
      </c>
      <c r="G20" s="24">
        <v>0</v>
      </c>
      <c r="H20" s="25" t="s">
        <v>33</v>
      </c>
    </row>
    <row r="21" spans="1:8" ht="11.25">
      <c r="A21" s="14" t="s">
        <v>15</v>
      </c>
      <c r="B21" s="24">
        <v>17</v>
      </c>
      <c r="C21" s="24">
        <v>6</v>
      </c>
      <c r="D21" s="24">
        <v>6</v>
      </c>
      <c r="E21" s="24">
        <v>3</v>
      </c>
      <c r="F21" s="24">
        <v>15</v>
      </c>
      <c r="G21" s="24">
        <v>-2</v>
      </c>
      <c r="H21" s="25" t="s">
        <v>33</v>
      </c>
    </row>
    <row r="22" spans="1:8" ht="11.25">
      <c r="A22" s="14" t="s">
        <v>16</v>
      </c>
      <c r="B22" s="24">
        <v>18</v>
      </c>
      <c r="C22" s="24">
        <v>5</v>
      </c>
      <c r="D22" s="24">
        <v>7</v>
      </c>
      <c r="E22" s="24">
        <v>8</v>
      </c>
      <c r="F22" s="24">
        <v>20</v>
      </c>
      <c r="G22" s="24">
        <v>2</v>
      </c>
      <c r="H22" s="25" t="s">
        <v>33</v>
      </c>
    </row>
    <row r="23" spans="1:8" ht="11.25">
      <c r="A23" s="1" t="s">
        <v>43</v>
      </c>
      <c r="B23" s="24">
        <v>6</v>
      </c>
      <c r="C23" s="24">
        <v>0</v>
      </c>
      <c r="D23" s="24">
        <v>4</v>
      </c>
      <c r="E23" s="24">
        <v>0</v>
      </c>
      <c r="F23" s="24">
        <v>4</v>
      </c>
      <c r="G23" s="24">
        <v>-2</v>
      </c>
      <c r="H23" s="25" t="s">
        <v>33</v>
      </c>
    </row>
    <row r="24" spans="1:8" ht="11.25">
      <c r="A24" s="14" t="s">
        <v>15</v>
      </c>
      <c r="B24" s="24">
        <v>0</v>
      </c>
      <c r="C24" s="24">
        <v>0</v>
      </c>
      <c r="D24" s="24">
        <v>2</v>
      </c>
      <c r="E24" s="24">
        <v>0</v>
      </c>
      <c r="F24" s="24">
        <v>2</v>
      </c>
      <c r="G24" s="24">
        <v>2</v>
      </c>
      <c r="H24" s="25" t="s">
        <v>33</v>
      </c>
    </row>
    <row r="25" spans="1:8" ht="11.25">
      <c r="A25" s="14" t="s">
        <v>16</v>
      </c>
      <c r="B25" s="24">
        <v>6</v>
      </c>
      <c r="C25" s="24">
        <v>0</v>
      </c>
      <c r="D25" s="24">
        <v>2</v>
      </c>
      <c r="E25" s="24">
        <v>0</v>
      </c>
      <c r="F25" s="24">
        <v>2</v>
      </c>
      <c r="G25" s="24">
        <v>-4</v>
      </c>
      <c r="H25" s="25" t="s">
        <v>33</v>
      </c>
    </row>
    <row r="26" spans="1:8" ht="11.25">
      <c r="A26" s="13" t="s">
        <v>29</v>
      </c>
      <c r="B26" s="22">
        <v>277</v>
      </c>
      <c r="C26" s="22">
        <v>82</v>
      </c>
      <c r="D26" s="22">
        <v>69</v>
      </c>
      <c r="E26" s="22">
        <v>59</v>
      </c>
      <c r="F26" s="22">
        <v>210</v>
      </c>
      <c r="G26" s="22">
        <v>-67</v>
      </c>
      <c r="H26" s="23">
        <v>-24.2</v>
      </c>
    </row>
    <row r="27" spans="1:8" ht="11.25">
      <c r="A27" s="1" t="s">
        <v>40</v>
      </c>
      <c r="B27" s="24">
        <v>77</v>
      </c>
      <c r="C27" s="24">
        <v>23</v>
      </c>
      <c r="D27" s="24">
        <v>16</v>
      </c>
      <c r="E27" s="24">
        <v>5</v>
      </c>
      <c r="F27" s="24">
        <v>44</v>
      </c>
      <c r="G27" s="24">
        <v>-33</v>
      </c>
      <c r="H27" s="25">
        <v>-42.9</v>
      </c>
    </row>
    <row r="28" spans="1:8" ht="11.25">
      <c r="A28" s="14" t="s">
        <v>15</v>
      </c>
      <c r="B28" s="24">
        <v>39</v>
      </c>
      <c r="C28" s="24">
        <v>12</v>
      </c>
      <c r="D28" s="24">
        <v>5</v>
      </c>
      <c r="E28" s="24">
        <v>3</v>
      </c>
      <c r="F28" s="24">
        <v>20</v>
      </c>
      <c r="G28" s="24">
        <v>-19</v>
      </c>
      <c r="H28" s="25" t="s">
        <v>33</v>
      </c>
    </row>
    <row r="29" spans="1:8" ht="11.25">
      <c r="A29" s="14" t="s">
        <v>16</v>
      </c>
      <c r="B29" s="24">
        <v>38</v>
      </c>
      <c r="C29" s="24">
        <v>11</v>
      </c>
      <c r="D29" s="24">
        <v>11</v>
      </c>
      <c r="E29" s="24">
        <v>2</v>
      </c>
      <c r="F29" s="24">
        <v>24</v>
      </c>
      <c r="G29" s="24">
        <v>-14</v>
      </c>
      <c r="H29" s="25" t="s">
        <v>33</v>
      </c>
    </row>
    <row r="30" spans="1:8" ht="11.25">
      <c r="A30" s="1" t="s">
        <v>41</v>
      </c>
      <c r="B30" s="24">
        <v>153</v>
      </c>
      <c r="C30" s="24">
        <v>44</v>
      </c>
      <c r="D30" s="24">
        <v>41</v>
      </c>
      <c r="E30" s="24">
        <v>42</v>
      </c>
      <c r="F30" s="24">
        <v>127</v>
      </c>
      <c r="G30" s="24">
        <v>-26</v>
      </c>
      <c r="H30" s="25">
        <v>-17</v>
      </c>
    </row>
    <row r="31" spans="1:8" ht="11.25">
      <c r="A31" s="14" t="s">
        <v>15</v>
      </c>
      <c r="B31" s="24">
        <v>72</v>
      </c>
      <c r="C31" s="24">
        <v>18</v>
      </c>
      <c r="D31" s="24">
        <v>20</v>
      </c>
      <c r="E31" s="24">
        <v>20</v>
      </c>
      <c r="F31" s="24">
        <v>58</v>
      </c>
      <c r="G31" s="24">
        <v>-14</v>
      </c>
      <c r="H31" s="25">
        <v>-19.4</v>
      </c>
    </row>
    <row r="32" spans="1:8" ht="11.25">
      <c r="A32" s="14" t="s">
        <v>16</v>
      </c>
      <c r="B32" s="24">
        <v>81</v>
      </c>
      <c r="C32" s="24">
        <v>26</v>
      </c>
      <c r="D32" s="24">
        <v>21</v>
      </c>
      <c r="E32" s="24">
        <v>22</v>
      </c>
      <c r="F32" s="24">
        <v>69</v>
      </c>
      <c r="G32" s="24">
        <v>-12</v>
      </c>
      <c r="H32" s="25">
        <v>-14.8</v>
      </c>
    </row>
    <row r="33" spans="1:8" ht="11.25">
      <c r="A33" s="1" t="s">
        <v>42</v>
      </c>
      <c r="B33" s="24">
        <v>31</v>
      </c>
      <c r="C33" s="24">
        <v>11</v>
      </c>
      <c r="D33" s="24">
        <v>6</v>
      </c>
      <c r="E33" s="24">
        <v>8</v>
      </c>
      <c r="F33" s="24">
        <v>25</v>
      </c>
      <c r="G33" s="24">
        <v>-6</v>
      </c>
      <c r="H33" s="25" t="s">
        <v>33</v>
      </c>
    </row>
    <row r="34" spans="1:8" ht="11.25">
      <c r="A34" s="14" t="s">
        <v>15</v>
      </c>
      <c r="B34" s="24">
        <v>12</v>
      </c>
      <c r="C34" s="24">
        <v>4</v>
      </c>
      <c r="D34" s="24">
        <v>3</v>
      </c>
      <c r="E34" s="24">
        <v>3</v>
      </c>
      <c r="F34" s="24">
        <v>10</v>
      </c>
      <c r="G34" s="24">
        <v>-2</v>
      </c>
      <c r="H34" s="25" t="s">
        <v>33</v>
      </c>
    </row>
    <row r="35" spans="1:8" ht="11.25">
      <c r="A35" s="14" t="s">
        <v>16</v>
      </c>
      <c r="B35" s="24">
        <v>19</v>
      </c>
      <c r="C35" s="24">
        <v>7</v>
      </c>
      <c r="D35" s="24">
        <v>3</v>
      </c>
      <c r="E35" s="24">
        <v>5</v>
      </c>
      <c r="F35" s="24">
        <v>15</v>
      </c>
      <c r="G35" s="24">
        <v>-4</v>
      </c>
      <c r="H35" s="25" t="s">
        <v>33</v>
      </c>
    </row>
    <row r="36" spans="1:8" ht="11.25">
      <c r="A36" s="1" t="s">
        <v>43</v>
      </c>
      <c r="B36" s="24">
        <v>16</v>
      </c>
      <c r="C36" s="24">
        <v>4</v>
      </c>
      <c r="D36" s="24">
        <v>6</v>
      </c>
      <c r="E36" s="24">
        <v>4</v>
      </c>
      <c r="F36" s="24">
        <v>14</v>
      </c>
      <c r="G36" s="24">
        <v>-2</v>
      </c>
      <c r="H36" s="25" t="s">
        <v>33</v>
      </c>
    </row>
    <row r="37" spans="1:8" ht="11.25">
      <c r="A37" s="14" t="s">
        <v>15</v>
      </c>
      <c r="B37" s="24">
        <v>11</v>
      </c>
      <c r="C37" s="24">
        <v>3</v>
      </c>
      <c r="D37" s="24">
        <v>4</v>
      </c>
      <c r="E37" s="24">
        <v>1</v>
      </c>
      <c r="F37" s="24">
        <v>8</v>
      </c>
      <c r="G37" s="24">
        <v>-3</v>
      </c>
      <c r="H37" s="25" t="s">
        <v>33</v>
      </c>
    </row>
    <row r="38" spans="1:8" ht="11.25">
      <c r="A38" s="14" t="s">
        <v>16</v>
      </c>
      <c r="B38" s="24">
        <v>5</v>
      </c>
      <c r="C38" s="24">
        <v>1</v>
      </c>
      <c r="D38" s="24">
        <v>2</v>
      </c>
      <c r="E38" s="24">
        <v>3</v>
      </c>
      <c r="F38" s="24">
        <v>6</v>
      </c>
      <c r="G38" s="24">
        <v>1</v>
      </c>
      <c r="H38" s="25" t="s">
        <v>33</v>
      </c>
    </row>
    <row r="39" spans="1:8" ht="11.25">
      <c r="A39" s="13" t="s">
        <v>36</v>
      </c>
      <c r="B39" s="22">
        <v>18</v>
      </c>
      <c r="C39" s="22">
        <v>9</v>
      </c>
      <c r="D39" s="22">
        <v>5</v>
      </c>
      <c r="E39" s="22">
        <v>3</v>
      </c>
      <c r="F39" s="22">
        <v>17</v>
      </c>
      <c r="G39" s="22">
        <v>-1</v>
      </c>
      <c r="H39" s="23" t="s">
        <v>33</v>
      </c>
    </row>
    <row r="40" spans="1:8" ht="11.25">
      <c r="A40" s="1" t="s">
        <v>40</v>
      </c>
      <c r="B40" s="24">
        <v>2</v>
      </c>
      <c r="C40" s="24">
        <v>0</v>
      </c>
      <c r="D40" s="24">
        <v>0</v>
      </c>
      <c r="E40" s="24">
        <v>0</v>
      </c>
      <c r="F40" s="24">
        <v>0</v>
      </c>
      <c r="G40" s="24">
        <v>-2</v>
      </c>
      <c r="H40" s="25" t="s">
        <v>33</v>
      </c>
    </row>
    <row r="41" spans="1:8" ht="11.25">
      <c r="A41" s="14" t="s">
        <v>15</v>
      </c>
      <c r="B41" s="24">
        <v>1</v>
      </c>
      <c r="C41" s="24">
        <v>0</v>
      </c>
      <c r="D41" s="24">
        <v>0</v>
      </c>
      <c r="E41" s="24">
        <v>0</v>
      </c>
      <c r="F41" s="24">
        <v>0</v>
      </c>
      <c r="G41" s="24">
        <v>-1</v>
      </c>
      <c r="H41" s="25" t="s">
        <v>33</v>
      </c>
    </row>
    <row r="42" spans="1:8" ht="11.25">
      <c r="A42" s="14" t="s">
        <v>16</v>
      </c>
      <c r="B42" s="24">
        <v>1</v>
      </c>
      <c r="C42" s="24">
        <v>0</v>
      </c>
      <c r="D42" s="24">
        <v>0</v>
      </c>
      <c r="E42" s="24">
        <v>0</v>
      </c>
      <c r="F42" s="24">
        <v>0</v>
      </c>
      <c r="G42" s="24">
        <v>-1</v>
      </c>
      <c r="H42" s="25" t="s">
        <v>33</v>
      </c>
    </row>
    <row r="43" spans="1:8" ht="11.25">
      <c r="A43" s="1" t="s">
        <v>41</v>
      </c>
      <c r="B43" s="24">
        <v>8</v>
      </c>
      <c r="C43" s="24">
        <v>5</v>
      </c>
      <c r="D43" s="24">
        <v>3</v>
      </c>
      <c r="E43" s="24">
        <v>3</v>
      </c>
      <c r="F43" s="24">
        <v>11</v>
      </c>
      <c r="G43" s="24">
        <v>3</v>
      </c>
      <c r="H43" s="25" t="s">
        <v>33</v>
      </c>
    </row>
    <row r="44" spans="1:8" ht="11.25">
      <c r="A44" s="14" t="s">
        <v>15</v>
      </c>
      <c r="B44" s="24">
        <v>2</v>
      </c>
      <c r="C44" s="24">
        <v>0</v>
      </c>
      <c r="D44" s="24">
        <v>0</v>
      </c>
      <c r="E44" s="24">
        <v>0</v>
      </c>
      <c r="F44" s="24">
        <v>0</v>
      </c>
      <c r="G44" s="24">
        <v>-2</v>
      </c>
      <c r="H44" s="25" t="s">
        <v>33</v>
      </c>
    </row>
    <row r="45" spans="1:8" ht="11.25">
      <c r="A45" s="14" t="s">
        <v>16</v>
      </c>
      <c r="B45" s="24">
        <v>6</v>
      </c>
      <c r="C45" s="24">
        <v>5</v>
      </c>
      <c r="D45" s="24">
        <v>3</v>
      </c>
      <c r="E45" s="24">
        <v>3</v>
      </c>
      <c r="F45" s="24">
        <v>11</v>
      </c>
      <c r="G45" s="24">
        <v>5</v>
      </c>
      <c r="H45" s="25" t="s">
        <v>33</v>
      </c>
    </row>
    <row r="46" spans="1:8" ht="11.25">
      <c r="A46" s="17" t="s">
        <v>42</v>
      </c>
      <c r="B46" s="24">
        <v>4</v>
      </c>
      <c r="C46" s="24">
        <v>3</v>
      </c>
      <c r="D46" s="24">
        <v>1</v>
      </c>
      <c r="E46" s="24">
        <v>0</v>
      </c>
      <c r="F46" s="24">
        <v>4</v>
      </c>
      <c r="G46" s="24">
        <v>0</v>
      </c>
      <c r="H46" s="25" t="s">
        <v>33</v>
      </c>
    </row>
    <row r="47" spans="1:8" ht="11.25">
      <c r="A47" s="14" t="s">
        <v>15</v>
      </c>
      <c r="B47" s="24">
        <v>3</v>
      </c>
      <c r="C47" s="24">
        <v>0</v>
      </c>
      <c r="D47" s="24">
        <v>0</v>
      </c>
      <c r="E47" s="24">
        <v>0</v>
      </c>
      <c r="F47" s="24">
        <v>0</v>
      </c>
      <c r="G47" s="24">
        <v>-3</v>
      </c>
      <c r="H47" s="25" t="s">
        <v>33</v>
      </c>
    </row>
    <row r="48" spans="1:8" ht="11.25">
      <c r="A48" s="14" t="s">
        <v>16</v>
      </c>
      <c r="B48" s="24">
        <v>1</v>
      </c>
      <c r="C48" s="24">
        <v>3</v>
      </c>
      <c r="D48" s="24">
        <v>1</v>
      </c>
      <c r="E48" s="24">
        <v>0</v>
      </c>
      <c r="F48" s="24">
        <v>4</v>
      </c>
      <c r="G48" s="24">
        <v>3</v>
      </c>
      <c r="H48" s="25" t="s">
        <v>33</v>
      </c>
    </row>
    <row r="49" spans="1:8" ht="11.25">
      <c r="A49" s="1" t="s">
        <v>43</v>
      </c>
      <c r="B49" s="24">
        <v>4</v>
      </c>
      <c r="C49" s="24">
        <v>1</v>
      </c>
      <c r="D49" s="24">
        <v>1</v>
      </c>
      <c r="E49" s="24">
        <v>0</v>
      </c>
      <c r="F49" s="24">
        <v>2</v>
      </c>
      <c r="G49" s="24">
        <v>-2</v>
      </c>
      <c r="H49" s="25" t="s">
        <v>33</v>
      </c>
    </row>
    <row r="50" spans="1:8" ht="11.25">
      <c r="A50" s="14" t="s">
        <v>15</v>
      </c>
      <c r="B50" s="24">
        <v>2</v>
      </c>
      <c r="C50" s="24">
        <v>0</v>
      </c>
      <c r="D50" s="24">
        <v>0</v>
      </c>
      <c r="E50" s="24">
        <v>0</v>
      </c>
      <c r="F50" s="24">
        <v>0</v>
      </c>
      <c r="G50" s="24">
        <v>-2</v>
      </c>
      <c r="H50" s="25" t="s">
        <v>33</v>
      </c>
    </row>
    <row r="51" spans="1:8" ht="11.25">
      <c r="A51" s="14" t="s">
        <v>16</v>
      </c>
      <c r="B51" s="24">
        <v>2</v>
      </c>
      <c r="C51" s="24">
        <v>1</v>
      </c>
      <c r="D51" s="24">
        <v>1</v>
      </c>
      <c r="E51" s="24">
        <v>0</v>
      </c>
      <c r="F51" s="24">
        <v>2</v>
      </c>
      <c r="G51" s="24">
        <v>0</v>
      </c>
      <c r="H51" s="25" t="s">
        <v>33</v>
      </c>
    </row>
    <row r="52" spans="1:8" ht="11.25">
      <c r="A52" s="16" t="s">
        <v>30</v>
      </c>
      <c r="B52" s="22">
        <v>598</v>
      </c>
      <c r="C52" s="22">
        <v>144</v>
      </c>
      <c r="D52" s="22">
        <v>125</v>
      </c>
      <c r="E52" s="22">
        <v>97</v>
      </c>
      <c r="F52" s="22">
        <v>366</v>
      </c>
      <c r="G52" s="22">
        <v>-232</v>
      </c>
      <c r="H52" s="23">
        <v>-38.8</v>
      </c>
    </row>
    <row r="53" spans="1:8" ht="11.25">
      <c r="A53" s="17" t="s">
        <v>40</v>
      </c>
      <c r="B53" s="24">
        <v>144</v>
      </c>
      <c r="C53" s="24">
        <v>32</v>
      </c>
      <c r="D53" s="24">
        <v>30</v>
      </c>
      <c r="E53" s="24">
        <v>12</v>
      </c>
      <c r="F53" s="24">
        <v>74</v>
      </c>
      <c r="G53" s="24">
        <v>-70</v>
      </c>
      <c r="H53" s="25">
        <v>-48.6</v>
      </c>
    </row>
    <row r="54" spans="1:8" ht="11.25">
      <c r="A54" s="14" t="s">
        <v>15</v>
      </c>
      <c r="B54" s="24">
        <v>69</v>
      </c>
      <c r="C54" s="24">
        <v>14</v>
      </c>
      <c r="D54" s="24">
        <v>16</v>
      </c>
      <c r="E54" s="24">
        <v>7</v>
      </c>
      <c r="F54" s="24">
        <v>37</v>
      </c>
      <c r="G54" s="24">
        <v>-32</v>
      </c>
      <c r="H54" s="25">
        <v>-46.4</v>
      </c>
    </row>
    <row r="55" spans="1:8" ht="11.25">
      <c r="A55" s="14" t="s">
        <v>16</v>
      </c>
      <c r="B55" s="24">
        <v>75</v>
      </c>
      <c r="C55" s="24">
        <v>18</v>
      </c>
      <c r="D55" s="24">
        <v>14</v>
      </c>
      <c r="E55" s="24">
        <v>5</v>
      </c>
      <c r="F55" s="24">
        <v>37</v>
      </c>
      <c r="G55" s="24">
        <v>-38</v>
      </c>
      <c r="H55" s="25">
        <v>-50.7</v>
      </c>
    </row>
    <row r="56" spans="1:8" ht="11.25">
      <c r="A56" s="21" t="s">
        <v>41</v>
      </c>
      <c r="B56" s="24">
        <v>334</v>
      </c>
      <c r="C56" s="24">
        <v>93</v>
      </c>
      <c r="D56" s="24">
        <v>70</v>
      </c>
      <c r="E56" s="24">
        <v>49</v>
      </c>
      <c r="F56" s="24">
        <v>212</v>
      </c>
      <c r="G56" s="24">
        <v>-122</v>
      </c>
      <c r="H56" s="25">
        <v>-36.5</v>
      </c>
    </row>
    <row r="57" spans="1:8" ht="11.25">
      <c r="A57" s="14" t="s">
        <v>15</v>
      </c>
      <c r="B57" s="24">
        <v>169</v>
      </c>
      <c r="C57" s="24">
        <v>54</v>
      </c>
      <c r="D57" s="24">
        <v>42</v>
      </c>
      <c r="E57" s="24">
        <v>31</v>
      </c>
      <c r="F57" s="24">
        <v>127</v>
      </c>
      <c r="G57" s="24">
        <v>-42</v>
      </c>
      <c r="H57" s="25">
        <v>-24.9</v>
      </c>
    </row>
    <row r="58" spans="1:8" ht="11.25">
      <c r="A58" s="14" t="s">
        <v>16</v>
      </c>
      <c r="B58" s="24">
        <v>165</v>
      </c>
      <c r="C58" s="24">
        <v>39</v>
      </c>
      <c r="D58" s="24">
        <v>28</v>
      </c>
      <c r="E58" s="24">
        <v>18</v>
      </c>
      <c r="F58" s="24">
        <v>85</v>
      </c>
      <c r="G58" s="24">
        <v>-80</v>
      </c>
      <c r="H58" s="25">
        <v>-48.5</v>
      </c>
    </row>
    <row r="59" spans="1:8" ht="11.25">
      <c r="A59" s="21" t="s">
        <v>42</v>
      </c>
      <c r="B59" s="24">
        <v>92</v>
      </c>
      <c r="C59" s="24">
        <v>15</v>
      </c>
      <c r="D59" s="24">
        <v>22</v>
      </c>
      <c r="E59" s="24">
        <v>25</v>
      </c>
      <c r="F59" s="24">
        <v>62</v>
      </c>
      <c r="G59" s="24">
        <v>-30</v>
      </c>
      <c r="H59" s="25">
        <v>-32.6</v>
      </c>
    </row>
    <row r="60" spans="1:8" ht="11.25">
      <c r="A60" s="14" t="s">
        <v>15</v>
      </c>
      <c r="B60" s="24">
        <v>46</v>
      </c>
      <c r="C60" s="24">
        <v>7</v>
      </c>
      <c r="D60" s="24">
        <v>11</v>
      </c>
      <c r="E60" s="24">
        <v>11</v>
      </c>
      <c r="F60" s="24">
        <v>29</v>
      </c>
      <c r="G60" s="24">
        <v>-17</v>
      </c>
      <c r="H60" s="25" t="s">
        <v>33</v>
      </c>
    </row>
    <row r="61" spans="1:8" ht="11.25">
      <c r="A61" s="14" t="s">
        <v>16</v>
      </c>
      <c r="B61" s="24">
        <v>46</v>
      </c>
      <c r="C61" s="24">
        <v>8</v>
      </c>
      <c r="D61" s="24">
        <v>11</v>
      </c>
      <c r="E61" s="24">
        <v>14</v>
      </c>
      <c r="F61" s="24">
        <v>33</v>
      </c>
      <c r="G61" s="24">
        <v>-13</v>
      </c>
      <c r="H61" s="25" t="s">
        <v>33</v>
      </c>
    </row>
    <row r="62" spans="1:8" ht="11.25">
      <c r="A62" s="21" t="s">
        <v>43</v>
      </c>
      <c r="B62" s="24">
        <v>28</v>
      </c>
      <c r="C62" s="24">
        <v>4</v>
      </c>
      <c r="D62" s="24">
        <v>3</v>
      </c>
      <c r="E62" s="24">
        <v>11</v>
      </c>
      <c r="F62" s="24">
        <v>18</v>
      </c>
      <c r="G62" s="24">
        <v>-10</v>
      </c>
      <c r="H62" s="25" t="s">
        <v>33</v>
      </c>
    </row>
    <row r="63" spans="1:8" ht="11.25">
      <c r="A63" s="14" t="s">
        <v>15</v>
      </c>
      <c r="B63" s="24">
        <v>15</v>
      </c>
      <c r="C63" s="24">
        <v>2</v>
      </c>
      <c r="D63" s="24">
        <v>1</v>
      </c>
      <c r="E63" s="24">
        <v>8</v>
      </c>
      <c r="F63" s="24">
        <v>11</v>
      </c>
      <c r="G63" s="24">
        <v>-4</v>
      </c>
      <c r="H63" s="25" t="s">
        <v>33</v>
      </c>
    </row>
    <row r="64" spans="1:8" ht="11.25">
      <c r="A64" s="14" t="s">
        <v>16</v>
      </c>
      <c r="B64" s="24">
        <v>13</v>
      </c>
      <c r="C64" s="24">
        <v>2</v>
      </c>
      <c r="D64" s="24">
        <v>2</v>
      </c>
      <c r="E64" s="24">
        <v>3</v>
      </c>
      <c r="F64" s="24">
        <v>7</v>
      </c>
      <c r="G64" s="24">
        <v>-6</v>
      </c>
      <c r="H64" s="25" t="s">
        <v>33</v>
      </c>
    </row>
    <row r="65" spans="1:8" ht="11.25">
      <c r="A65" s="32" t="s">
        <v>31</v>
      </c>
      <c r="B65" s="22">
        <v>199</v>
      </c>
      <c r="C65" s="22">
        <v>54</v>
      </c>
      <c r="D65" s="22">
        <v>62</v>
      </c>
      <c r="E65" s="22">
        <v>44</v>
      </c>
      <c r="F65" s="22">
        <v>160</v>
      </c>
      <c r="G65" s="22">
        <v>-39</v>
      </c>
      <c r="H65" s="23">
        <v>-19.6</v>
      </c>
    </row>
    <row r="66" spans="1:8" ht="11.25">
      <c r="A66" s="21" t="s">
        <v>40</v>
      </c>
      <c r="B66" s="24">
        <v>25</v>
      </c>
      <c r="C66" s="24">
        <v>6</v>
      </c>
      <c r="D66" s="24">
        <v>9</v>
      </c>
      <c r="E66" s="24">
        <v>6</v>
      </c>
      <c r="F66" s="24">
        <v>21</v>
      </c>
      <c r="G66" s="24">
        <v>-4</v>
      </c>
      <c r="H66" s="25" t="s">
        <v>33</v>
      </c>
    </row>
    <row r="67" spans="1:8" ht="11.25">
      <c r="A67" s="14" t="s">
        <v>15</v>
      </c>
      <c r="B67" s="24">
        <v>15</v>
      </c>
      <c r="C67" s="24">
        <v>5</v>
      </c>
      <c r="D67" s="24">
        <v>4</v>
      </c>
      <c r="E67" s="24">
        <v>3</v>
      </c>
      <c r="F67" s="24">
        <v>12</v>
      </c>
      <c r="G67" s="24">
        <v>-3</v>
      </c>
      <c r="H67" s="25" t="s">
        <v>33</v>
      </c>
    </row>
    <row r="68" spans="1:8" ht="11.25">
      <c r="A68" s="14" t="s">
        <v>16</v>
      </c>
      <c r="B68" s="24">
        <v>10</v>
      </c>
      <c r="C68" s="24">
        <v>1</v>
      </c>
      <c r="D68" s="24">
        <v>5</v>
      </c>
      <c r="E68" s="24">
        <v>3</v>
      </c>
      <c r="F68" s="24">
        <v>9</v>
      </c>
      <c r="G68" s="24">
        <v>-1</v>
      </c>
      <c r="H68" s="25" t="s">
        <v>33</v>
      </c>
    </row>
    <row r="69" spans="1:8" ht="11.25">
      <c r="A69" s="21" t="s">
        <v>41</v>
      </c>
      <c r="B69" s="24">
        <v>135</v>
      </c>
      <c r="C69" s="24">
        <v>35</v>
      </c>
      <c r="D69" s="24">
        <v>39</v>
      </c>
      <c r="E69" s="24">
        <v>24</v>
      </c>
      <c r="F69" s="24">
        <v>98</v>
      </c>
      <c r="G69" s="24">
        <v>-37</v>
      </c>
      <c r="H69" s="25">
        <v>-27.4</v>
      </c>
    </row>
    <row r="70" spans="1:8" ht="11.25">
      <c r="A70" s="14" t="s">
        <v>15</v>
      </c>
      <c r="B70" s="24">
        <v>61</v>
      </c>
      <c r="C70" s="24">
        <v>14</v>
      </c>
      <c r="D70" s="24">
        <v>16</v>
      </c>
      <c r="E70" s="24">
        <v>12</v>
      </c>
      <c r="F70" s="24">
        <v>42</v>
      </c>
      <c r="G70" s="24">
        <v>-19</v>
      </c>
      <c r="H70" s="25">
        <v>-31.1</v>
      </c>
    </row>
    <row r="71" spans="1:8" ht="11.25">
      <c r="A71" s="14" t="s">
        <v>16</v>
      </c>
      <c r="B71" s="24">
        <v>74</v>
      </c>
      <c r="C71" s="24">
        <v>21</v>
      </c>
      <c r="D71" s="24">
        <v>23</v>
      </c>
      <c r="E71" s="24">
        <v>12</v>
      </c>
      <c r="F71" s="24">
        <v>56</v>
      </c>
      <c r="G71" s="24">
        <v>-18</v>
      </c>
      <c r="H71" s="25">
        <v>-24.3</v>
      </c>
    </row>
    <row r="72" spans="1:8" ht="11.25">
      <c r="A72" s="21" t="s">
        <v>42</v>
      </c>
      <c r="B72" s="24">
        <v>20</v>
      </c>
      <c r="C72" s="24">
        <v>10</v>
      </c>
      <c r="D72" s="24">
        <v>7</v>
      </c>
      <c r="E72" s="24">
        <v>8</v>
      </c>
      <c r="F72" s="24">
        <v>25</v>
      </c>
      <c r="G72" s="24">
        <v>5</v>
      </c>
      <c r="H72" s="25" t="s">
        <v>33</v>
      </c>
    </row>
    <row r="73" spans="1:8" ht="11.25">
      <c r="A73" s="14" t="s">
        <v>15</v>
      </c>
      <c r="B73" s="24">
        <v>7</v>
      </c>
      <c r="C73" s="24">
        <v>4</v>
      </c>
      <c r="D73" s="24">
        <v>3</v>
      </c>
      <c r="E73" s="24">
        <v>3</v>
      </c>
      <c r="F73" s="24">
        <v>10</v>
      </c>
      <c r="G73" s="24">
        <v>3</v>
      </c>
      <c r="H73" s="25" t="s">
        <v>33</v>
      </c>
    </row>
    <row r="74" spans="1:8" ht="11.25">
      <c r="A74" s="14" t="s">
        <v>16</v>
      </c>
      <c r="B74" s="24">
        <v>13</v>
      </c>
      <c r="C74" s="24">
        <v>6</v>
      </c>
      <c r="D74" s="24">
        <v>4</v>
      </c>
      <c r="E74" s="24">
        <v>5</v>
      </c>
      <c r="F74" s="24">
        <v>15</v>
      </c>
      <c r="G74" s="24">
        <v>2</v>
      </c>
      <c r="H74" s="25" t="s">
        <v>33</v>
      </c>
    </row>
    <row r="75" spans="1:8" ht="11.25">
      <c r="A75" s="21" t="s">
        <v>43</v>
      </c>
      <c r="B75" s="24">
        <v>19</v>
      </c>
      <c r="C75" s="24">
        <v>3</v>
      </c>
      <c r="D75" s="24">
        <v>7</v>
      </c>
      <c r="E75" s="24">
        <v>6</v>
      </c>
      <c r="F75" s="24">
        <v>16</v>
      </c>
      <c r="G75" s="24">
        <v>-3</v>
      </c>
      <c r="H75" s="25" t="s">
        <v>33</v>
      </c>
    </row>
    <row r="76" spans="1:8" ht="11.25">
      <c r="A76" s="14" t="s">
        <v>15</v>
      </c>
      <c r="B76" s="24">
        <v>15</v>
      </c>
      <c r="C76" s="24">
        <v>2</v>
      </c>
      <c r="D76" s="24">
        <v>4</v>
      </c>
      <c r="E76" s="24">
        <v>4</v>
      </c>
      <c r="F76" s="24">
        <v>10</v>
      </c>
      <c r="G76" s="24">
        <v>-5</v>
      </c>
      <c r="H76" s="25" t="s">
        <v>33</v>
      </c>
    </row>
    <row r="77" spans="1:8" ht="11.25">
      <c r="A77" s="14" t="s">
        <v>16</v>
      </c>
      <c r="B77" s="24">
        <v>4</v>
      </c>
      <c r="C77" s="24">
        <v>1</v>
      </c>
      <c r="D77" s="24">
        <v>3</v>
      </c>
      <c r="E77" s="24">
        <v>2</v>
      </c>
      <c r="F77" s="24">
        <v>6</v>
      </c>
      <c r="G77" s="24">
        <v>2</v>
      </c>
      <c r="H77" s="25" t="s">
        <v>33</v>
      </c>
    </row>
    <row r="78" spans="1:8" ht="11.25">
      <c r="A78" s="32" t="s">
        <v>37</v>
      </c>
      <c r="B78" s="22">
        <v>46</v>
      </c>
      <c r="C78" s="22">
        <v>4</v>
      </c>
      <c r="D78" s="22">
        <v>6</v>
      </c>
      <c r="E78" s="22">
        <v>8</v>
      </c>
      <c r="F78" s="22">
        <v>18</v>
      </c>
      <c r="G78" s="22">
        <v>-28</v>
      </c>
      <c r="H78" s="23" t="s">
        <v>33</v>
      </c>
    </row>
    <row r="79" spans="1:8" ht="11.25">
      <c r="A79" s="21" t="s">
        <v>40</v>
      </c>
      <c r="B79" s="24">
        <v>9</v>
      </c>
      <c r="C79" s="24">
        <v>1</v>
      </c>
      <c r="D79" s="24">
        <v>1</v>
      </c>
      <c r="E79" s="24">
        <v>0</v>
      </c>
      <c r="F79" s="24">
        <v>2</v>
      </c>
      <c r="G79" s="24">
        <v>-7</v>
      </c>
      <c r="H79" s="25" t="s">
        <v>33</v>
      </c>
    </row>
    <row r="80" spans="1:8" ht="11.25">
      <c r="A80" s="14" t="s">
        <v>15</v>
      </c>
      <c r="B80" s="24">
        <v>6</v>
      </c>
      <c r="C80" s="24">
        <v>0</v>
      </c>
      <c r="D80" s="24">
        <v>0</v>
      </c>
      <c r="E80" s="24">
        <v>0</v>
      </c>
      <c r="F80" s="24">
        <v>0</v>
      </c>
      <c r="G80" s="24">
        <v>-6</v>
      </c>
      <c r="H80" s="25" t="s">
        <v>33</v>
      </c>
    </row>
    <row r="81" spans="1:8" ht="11.25">
      <c r="A81" s="14" t="s">
        <v>16</v>
      </c>
      <c r="B81" s="24">
        <v>3</v>
      </c>
      <c r="C81" s="24">
        <v>1</v>
      </c>
      <c r="D81" s="24">
        <v>1</v>
      </c>
      <c r="E81" s="24">
        <v>0</v>
      </c>
      <c r="F81" s="24">
        <v>2</v>
      </c>
      <c r="G81" s="24">
        <v>-1</v>
      </c>
      <c r="H81" s="25" t="s">
        <v>33</v>
      </c>
    </row>
    <row r="82" spans="1:8" ht="11.25">
      <c r="A82" s="21" t="s">
        <v>41</v>
      </c>
      <c r="B82" s="24">
        <v>21</v>
      </c>
      <c r="C82" s="24">
        <v>2</v>
      </c>
      <c r="D82" s="24">
        <v>3</v>
      </c>
      <c r="E82" s="24">
        <v>7</v>
      </c>
      <c r="F82" s="24">
        <v>12</v>
      </c>
      <c r="G82" s="24">
        <v>-9</v>
      </c>
      <c r="H82" s="25" t="s">
        <v>33</v>
      </c>
    </row>
    <row r="83" spans="1:8" ht="11.25">
      <c r="A83" s="14" t="s">
        <v>15</v>
      </c>
      <c r="B83" s="24">
        <v>12</v>
      </c>
      <c r="C83" s="24">
        <v>0</v>
      </c>
      <c r="D83" s="24">
        <v>2</v>
      </c>
      <c r="E83" s="24">
        <v>3</v>
      </c>
      <c r="F83" s="24">
        <v>5</v>
      </c>
      <c r="G83" s="24">
        <v>-7</v>
      </c>
      <c r="H83" s="25" t="s">
        <v>33</v>
      </c>
    </row>
    <row r="84" spans="1:8" ht="11.25">
      <c r="A84" s="14" t="s">
        <v>16</v>
      </c>
      <c r="B84" s="24">
        <v>9</v>
      </c>
      <c r="C84" s="24">
        <v>2</v>
      </c>
      <c r="D84" s="24">
        <v>1</v>
      </c>
      <c r="E84" s="24">
        <v>4</v>
      </c>
      <c r="F84" s="24">
        <v>7</v>
      </c>
      <c r="G84" s="24">
        <v>-2</v>
      </c>
      <c r="H84" s="25" t="s">
        <v>33</v>
      </c>
    </row>
    <row r="85" spans="1:8" ht="11.25">
      <c r="A85" s="21" t="s">
        <v>42</v>
      </c>
      <c r="B85" s="24">
        <v>9</v>
      </c>
      <c r="C85" s="24">
        <v>0</v>
      </c>
      <c r="D85" s="24">
        <v>1</v>
      </c>
      <c r="E85" s="24">
        <v>1</v>
      </c>
      <c r="F85" s="24">
        <v>2</v>
      </c>
      <c r="G85" s="24">
        <v>-7</v>
      </c>
      <c r="H85" s="25" t="s">
        <v>33</v>
      </c>
    </row>
    <row r="86" spans="1:8" ht="11.25">
      <c r="A86" s="14" t="s">
        <v>15</v>
      </c>
      <c r="B86" s="24">
        <v>2</v>
      </c>
      <c r="C86" s="24">
        <v>0</v>
      </c>
      <c r="D86" s="24">
        <v>0</v>
      </c>
      <c r="E86" s="24">
        <v>0</v>
      </c>
      <c r="F86" s="24">
        <v>0</v>
      </c>
      <c r="G86" s="24">
        <v>-2</v>
      </c>
      <c r="H86" s="25" t="s">
        <v>33</v>
      </c>
    </row>
    <row r="87" spans="1:8" ht="11.25">
      <c r="A87" s="14" t="s">
        <v>16</v>
      </c>
      <c r="B87" s="24">
        <v>7</v>
      </c>
      <c r="C87" s="24">
        <v>0</v>
      </c>
      <c r="D87" s="24">
        <v>1</v>
      </c>
      <c r="E87" s="24">
        <v>1</v>
      </c>
      <c r="F87" s="24">
        <v>2</v>
      </c>
      <c r="G87" s="24">
        <v>-5</v>
      </c>
      <c r="H87" s="25" t="s">
        <v>33</v>
      </c>
    </row>
    <row r="88" spans="1:8" ht="11.25">
      <c r="A88" s="21" t="s">
        <v>43</v>
      </c>
      <c r="B88" s="24">
        <v>7</v>
      </c>
      <c r="C88" s="24">
        <v>1</v>
      </c>
      <c r="D88" s="24">
        <v>1</v>
      </c>
      <c r="E88" s="24">
        <v>0</v>
      </c>
      <c r="F88" s="24">
        <v>2</v>
      </c>
      <c r="G88" s="24">
        <v>-5</v>
      </c>
      <c r="H88" s="25" t="s">
        <v>33</v>
      </c>
    </row>
    <row r="89" spans="1:8" ht="11.25">
      <c r="A89" s="14" t="s">
        <v>15</v>
      </c>
      <c r="B89" s="24">
        <v>5</v>
      </c>
      <c r="C89" s="24">
        <v>0</v>
      </c>
      <c r="D89" s="24">
        <v>0</v>
      </c>
      <c r="E89" s="24">
        <v>0</v>
      </c>
      <c r="F89" s="24">
        <v>0</v>
      </c>
      <c r="G89" s="24">
        <v>-5</v>
      </c>
      <c r="H89" s="25" t="s">
        <v>33</v>
      </c>
    </row>
    <row r="90" spans="1:8" ht="11.25">
      <c r="A90" s="14" t="s">
        <v>16</v>
      </c>
      <c r="B90" s="24">
        <v>2</v>
      </c>
      <c r="C90" s="24">
        <v>1</v>
      </c>
      <c r="D90" s="24">
        <v>1</v>
      </c>
      <c r="E90" s="24">
        <v>0</v>
      </c>
      <c r="F90" s="24">
        <v>2</v>
      </c>
      <c r="G90" s="24">
        <v>0</v>
      </c>
      <c r="H90" s="25" t="s">
        <v>33</v>
      </c>
    </row>
    <row r="91" spans="1:8" ht="11.25">
      <c r="A91" s="32" t="s">
        <v>32</v>
      </c>
      <c r="B91" s="22">
        <v>-176</v>
      </c>
      <c r="C91" s="22">
        <v>1</v>
      </c>
      <c r="D91" s="22">
        <v>-1</v>
      </c>
      <c r="E91" s="22">
        <v>6</v>
      </c>
      <c r="F91" s="22">
        <v>6</v>
      </c>
      <c r="G91" s="22">
        <v>182</v>
      </c>
      <c r="H91" s="23">
        <v>-103.4</v>
      </c>
    </row>
    <row r="92" spans="1:8" ht="11.25">
      <c r="A92" s="21" t="s">
        <v>40</v>
      </c>
      <c r="B92" s="24">
        <v>-34</v>
      </c>
      <c r="C92" s="24">
        <v>5</v>
      </c>
      <c r="D92" s="24">
        <v>-3</v>
      </c>
      <c r="E92" s="24">
        <v>4</v>
      </c>
      <c r="F92" s="24">
        <v>6</v>
      </c>
      <c r="G92" s="24">
        <v>40</v>
      </c>
      <c r="H92" s="25" t="s">
        <v>33</v>
      </c>
    </row>
    <row r="93" spans="1:8" ht="11.25">
      <c r="A93" s="14" t="s">
        <v>15</v>
      </c>
      <c r="B93" s="24">
        <v>-18</v>
      </c>
      <c r="C93" s="24">
        <v>4</v>
      </c>
      <c r="D93" s="24">
        <v>-5</v>
      </c>
      <c r="E93" s="24">
        <v>2</v>
      </c>
      <c r="F93" s="24">
        <v>1</v>
      </c>
      <c r="G93" s="24">
        <v>19</v>
      </c>
      <c r="H93" s="25" t="s">
        <v>33</v>
      </c>
    </row>
    <row r="94" spans="1:8" ht="11.25">
      <c r="A94" s="14" t="s">
        <v>16</v>
      </c>
      <c r="B94" s="24">
        <v>-16</v>
      </c>
      <c r="C94" s="24">
        <v>1</v>
      </c>
      <c r="D94" s="24">
        <v>2</v>
      </c>
      <c r="E94" s="24">
        <v>2</v>
      </c>
      <c r="F94" s="24">
        <v>5</v>
      </c>
      <c r="G94" s="24">
        <v>21</v>
      </c>
      <c r="H94" s="25" t="s">
        <v>33</v>
      </c>
    </row>
    <row r="95" spans="1:8" ht="11.25">
      <c r="A95" s="21" t="s">
        <v>41</v>
      </c>
      <c r="B95" s="24">
        <v>-63</v>
      </c>
      <c r="C95" s="24">
        <v>-1</v>
      </c>
      <c r="D95" s="24">
        <v>12</v>
      </c>
      <c r="E95" s="24">
        <v>30</v>
      </c>
      <c r="F95" s="24">
        <v>41</v>
      </c>
      <c r="G95" s="24">
        <v>104</v>
      </c>
      <c r="H95" s="25">
        <v>-165.1</v>
      </c>
    </row>
    <row r="96" spans="1:8" ht="11.25">
      <c r="A96" s="14" t="s">
        <v>15</v>
      </c>
      <c r="B96" s="24">
        <v>-28</v>
      </c>
      <c r="C96" s="24">
        <v>-4</v>
      </c>
      <c r="D96" s="24">
        <v>3</v>
      </c>
      <c r="E96" s="24">
        <v>11</v>
      </c>
      <c r="F96" s="24">
        <v>10</v>
      </c>
      <c r="G96" s="24">
        <v>38</v>
      </c>
      <c r="H96" s="25" t="s">
        <v>33</v>
      </c>
    </row>
    <row r="97" spans="1:8" ht="11.25">
      <c r="A97" s="14" t="s">
        <v>16</v>
      </c>
      <c r="B97" s="24">
        <v>-35</v>
      </c>
      <c r="C97" s="24">
        <v>3</v>
      </c>
      <c r="D97" s="24">
        <v>9</v>
      </c>
      <c r="E97" s="24">
        <v>19</v>
      </c>
      <c r="F97" s="24">
        <v>31</v>
      </c>
      <c r="G97" s="24">
        <v>66</v>
      </c>
      <c r="H97" s="25" t="s">
        <v>33</v>
      </c>
    </row>
    <row r="98" spans="1:8" ht="11.25">
      <c r="A98" s="21" t="s">
        <v>42</v>
      </c>
      <c r="B98" s="24">
        <v>-51</v>
      </c>
      <c r="C98" s="24">
        <v>0</v>
      </c>
      <c r="D98" s="24">
        <v>-10</v>
      </c>
      <c r="E98" s="24">
        <v>-15</v>
      </c>
      <c r="F98" s="24">
        <v>-25</v>
      </c>
      <c r="G98" s="24">
        <v>26</v>
      </c>
      <c r="H98" s="25">
        <v>-51</v>
      </c>
    </row>
    <row r="99" spans="1:8" ht="11.25">
      <c r="A99" s="14" t="s">
        <v>15</v>
      </c>
      <c r="B99" s="24">
        <v>-23</v>
      </c>
      <c r="C99" s="24">
        <v>-1</v>
      </c>
      <c r="D99" s="24">
        <v>-5</v>
      </c>
      <c r="E99" s="24">
        <v>-8</v>
      </c>
      <c r="F99" s="24">
        <v>-14</v>
      </c>
      <c r="G99" s="24">
        <v>9</v>
      </c>
      <c r="H99" s="25" t="s">
        <v>33</v>
      </c>
    </row>
    <row r="100" spans="1:8" ht="11.25">
      <c r="A100" s="14" t="s">
        <v>16</v>
      </c>
      <c r="B100" s="24">
        <v>-28</v>
      </c>
      <c r="C100" s="24">
        <v>1</v>
      </c>
      <c r="D100" s="24">
        <v>-5</v>
      </c>
      <c r="E100" s="24">
        <v>-7</v>
      </c>
      <c r="F100" s="24">
        <v>-11</v>
      </c>
      <c r="G100" s="24">
        <v>17</v>
      </c>
      <c r="H100" s="25" t="s">
        <v>33</v>
      </c>
    </row>
    <row r="101" spans="1:8" ht="11.25">
      <c r="A101" s="21" t="s">
        <v>43</v>
      </c>
      <c r="B101" s="24">
        <v>-28</v>
      </c>
      <c r="C101" s="24">
        <v>-3</v>
      </c>
      <c r="D101" s="24">
        <v>0</v>
      </c>
      <c r="E101" s="24">
        <v>-13</v>
      </c>
      <c r="F101" s="24">
        <v>-16</v>
      </c>
      <c r="G101" s="24">
        <v>12</v>
      </c>
      <c r="H101" s="25" t="s">
        <v>33</v>
      </c>
    </row>
    <row r="102" spans="1:8" ht="11.25">
      <c r="A102" s="14" t="s">
        <v>15</v>
      </c>
      <c r="B102" s="24">
        <v>-22</v>
      </c>
      <c r="C102" s="24">
        <v>-1</v>
      </c>
      <c r="D102" s="24">
        <v>1</v>
      </c>
      <c r="E102" s="24">
        <v>-11</v>
      </c>
      <c r="F102" s="24">
        <v>-11</v>
      </c>
      <c r="G102" s="24">
        <v>11</v>
      </c>
      <c r="H102" s="25" t="s">
        <v>33</v>
      </c>
    </row>
    <row r="103" spans="1:8" ht="11.25">
      <c r="A103" s="14" t="s">
        <v>16</v>
      </c>
      <c r="B103" s="24">
        <v>-6</v>
      </c>
      <c r="C103" s="24">
        <v>-2</v>
      </c>
      <c r="D103" s="24">
        <v>-1</v>
      </c>
      <c r="E103" s="24">
        <v>-2</v>
      </c>
      <c r="F103" s="24">
        <v>-5</v>
      </c>
      <c r="G103" s="24">
        <v>1</v>
      </c>
      <c r="H103" s="25" t="s">
        <v>33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7"/>
  <dimension ref="A1:H107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0" customWidth="1"/>
    <col min="9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45</v>
      </c>
    </row>
    <row r="4" ht="11.25">
      <c r="A4" s="9" t="s">
        <v>26</v>
      </c>
    </row>
    <row r="5" ht="11.25">
      <c r="A5" s="9" t="s">
        <v>46</v>
      </c>
    </row>
    <row r="6" ht="11.25">
      <c r="A6" s="9" t="s">
        <v>3</v>
      </c>
    </row>
    <row r="8" ht="11.25">
      <c r="A8" s="10" t="s">
        <v>21</v>
      </c>
    </row>
    <row r="11" spans="1:8" ht="11.25">
      <c r="A11" s="1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103" t="s">
        <v>9</v>
      </c>
      <c r="H11" s="103"/>
    </row>
    <row r="12" spans="1:8" ht="11.25">
      <c r="A12" s="12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3" t="s">
        <v>28</v>
      </c>
      <c r="B13" s="22">
        <v>338</v>
      </c>
      <c r="C13" s="22">
        <v>105</v>
      </c>
      <c r="D13" s="22">
        <v>129</v>
      </c>
      <c r="E13" s="22">
        <v>85</v>
      </c>
      <c r="F13" s="22">
        <v>319</v>
      </c>
      <c r="G13" s="22">
        <v>-19</v>
      </c>
      <c r="H13" s="23">
        <v>-5.6</v>
      </c>
    </row>
    <row r="14" spans="1:8" ht="11.25">
      <c r="A14" s="1" t="s">
        <v>47</v>
      </c>
      <c r="B14" s="24">
        <v>0</v>
      </c>
      <c r="C14" s="24">
        <v>8</v>
      </c>
      <c r="D14" s="24">
        <v>13</v>
      </c>
      <c r="E14" s="24">
        <v>18</v>
      </c>
      <c r="F14" s="24">
        <v>39</v>
      </c>
      <c r="G14" s="24">
        <v>39</v>
      </c>
      <c r="H14" s="25" t="s">
        <v>33</v>
      </c>
    </row>
    <row r="15" spans="1:8" ht="11.25">
      <c r="A15" s="14" t="s">
        <v>15</v>
      </c>
      <c r="B15" s="24">
        <v>0</v>
      </c>
      <c r="C15" s="24">
        <v>5</v>
      </c>
      <c r="D15" s="24">
        <v>3</v>
      </c>
      <c r="E15" s="24">
        <v>6</v>
      </c>
      <c r="F15" s="24">
        <v>14</v>
      </c>
      <c r="G15" s="24">
        <v>14</v>
      </c>
      <c r="H15" s="25" t="s">
        <v>33</v>
      </c>
    </row>
    <row r="16" spans="1:8" ht="11.25">
      <c r="A16" s="14" t="s">
        <v>16</v>
      </c>
      <c r="B16" s="24">
        <v>0</v>
      </c>
      <c r="C16" s="24">
        <v>3</v>
      </c>
      <c r="D16" s="24">
        <v>10</v>
      </c>
      <c r="E16" s="24">
        <v>12</v>
      </c>
      <c r="F16" s="24">
        <v>25</v>
      </c>
      <c r="G16" s="24">
        <v>25</v>
      </c>
      <c r="H16" s="25" t="s">
        <v>33</v>
      </c>
    </row>
    <row r="17" spans="1:8" ht="11.25">
      <c r="A17" s="1" t="s">
        <v>48</v>
      </c>
      <c r="B17" s="24">
        <v>21</v>
      </c>
      <c r="C17" s="24">
        <v>3</v>
      </c>
      <c r="D17" s="24">
        <v>11</v>
      </c>
      <c r="E17" s="24">
        <v>2</v>
      </c>
      <c r="F17" s="24">
        <v>16</v>
      </c>
      <c r="G17" s="24">
        <v>-5</v>
      </c>
      <c r="H17" s="25" t="s">
        <v>33</v>
      </c>
    </row>
    <row r="18" spans="1:8" ht="11.25">
      <c r="A18" s="14" t="s">
        <v>15</v>
      </c>
      <c r="B18" s="24">
        <v>3</v>
      </c>
      <c r="C18" s="24">
        <v>2</v>
      </c>
      <c r="D18" s="24">
        <v>7</v>
      </c>
      <c r="E18" s="24">
        <v>1</v>
      </c>
      <c r="F18" s="24">
        <v>10</v>
      </c>
      <c r="G18" s="24">
        <v>7</v>
      </c>
      <c r="H18" s="25" t="s">
        <v>33</v>
      </c>
    </row>
    <row r="19" spans="1:8" ht="11.25">
      <c r="A19" s="14" t="s">
        <v>16</v>
      </c>
      <c r="B19" s="24">
        <v>18</v>
      </c>
      <c r="C19" s="24">
        <v>1</v>
      </c>
      <c r="D19" s="24">
        <v>4</v>
      </c>
      <c r="E19" s="24">
        <v>1</v>
      </c>
      <c r="F19" s="24">
        <v>6</v>
      </c>
      <c r="G19" s="24">
        <v>-12</v>
      </c>
      <c r="H19" s="25" t="s">
        <v>33</v>
      </c>
    </row>
    <row r="20" spans="1:8" ht="11.25">
      <c r="A20" s="17" t="s">
        <v>49</v>
      </c>
      <c r="B20" s="24">
        <v>65</v>
      </c>
      <c r="C20" s="24">
        <v>20</v>
      </c>
      <c r="D20" s="24">
        <v>33</v>
      </c>
      <c r="E20" s="24">
        <v>13</v>
      </c>
      <c r="F20" s="24">
        <v>66</v>
      </c>
      <c r="G20" s="24">
        <v>1</v>
      </c>
      <c r="H20" s="25">
        <v>1.5</v>
      </c>
    </row>
    <row r="21" spans="1:8" ht="11.25">
      <c r="A21" s="14" t="s">
        <v>15</v>
      </c>
      <c r="B21" s="24">
        <v>24</v>
      </c>
      <c r="C21" s="24">
        <v>6</v>
      </c>
      <c r="D21" s="24">
        <v>22</v>
      </c>
      <c r="E21" s="24">
        <v>9</v>
      </c>
      <c r="F21" s="24">
        <v>37</v>
      </c>
      <c r="G21" s="24">
        <v>13</v>
      </c>
      <c r="H21" s="25" t="s">
        <v>33</v>
      </c>
    </row>
    <row r="22" spans="1:8" ht="11.25">
      <c r="A22" s="14" t="s">
        <v>16</v>
      </c>
      <c r="B22" s="24">
        <v>41</v>
      </c>
      <c r="C22" s="24">
        <v>14</v>
      </c>
      <c r="D22" s="24">
        <v>11</v>
      </c>
      <c r="E22" s="24">
        <v>4</v>
      </c>
      <c r="F22" s="24">
        <v>29</v>
      </c>
      <c r="G22" s="24">
        <v>-12</v>
      </c>
      <c r="H22" s="25" t="s">
        <v>33</v>
      </c>
    </row>
    <row r="23" spans="1:8" ht="11.25">
      <c r="A23" s="1" t="s">
        <v>50</v>
      </c>
      <c r="B23" s="24">
        <v>17</v>
      </c>
      <c r="C23" s="24">
        <v>6</v>
      </c>
      <c r="D23" s="24">
        <v>5</v>
      </c>
      <c r="E23" s="24">
        <v>6</v>
      </c>
      <c r="F23" s="24">
        <v>17</v>
      </c>
      <c r="G23" s="24">
        <v>0</v>
      </c>
      <c r="H23" s="25" t="s">
        <v>33</v>
      </c>
    </row>
    <row r="24" spans="1:8" ht="11.25">
      <c r="A24" s="14" t="s">
        <v>15</v>
      </c>
      <c r="B24" s="24">
        <v>5</v>
      </c>
      <c r="C24" s="24">
        <v>2</v>
      </c>
      <c r="D24" s="24">
        <v>3</v>
      </c>
      <c r="E24" s="24">
        <v>2</v>
      </c>
      <c r="F24" s="24">
        <v>7</v>
      </c>
      <c r="G24" s="24">
        <v>2</v>
      </c>
      <c r="H24" s="25" t="s">
        <v>33</v>
      </c>
    </row>
    <row r="25" spans="1:8" ht="11.25">
      <c r="A25" s="14" t="s">
        <v>16</v>
      </c>
      <c r="B25" s="24">
        <v>12</v>
      </c>
      <c r="C25" s="24">
        <v>4</v>
      </c>
      <c r="D25" s="24">
        <v>2</v>
      </c>
      <c r="E25" s="24">
        <v>4</v>
      </c>
      <c r="F25" s="24">
        <v>10</v>
      </c>
      <c r="G25" s="24">
        <v>-2</v>
      </c>
      <c r="H25" s="25" t="s">
        <v>33</v>
      </c>
    </row>
    <row r="26" spans="1:8" ht="11.25">
      <c r="A26" s="33" t="s">
        <v>51</v>
      </c>
      <c r="B26" s="24">
        <v>17</v>
      </c>
      <c r="C26" s="24">
        <v>8</v>
      </c>
      <c r="D26" s="24">
        <v>6</v>
      </c>
      <c r="E26" s="24">
        <v>7</v>
      </c>
      <c r="F26" s="24">
        <v>21</v>
      </c>
      <c r="G26" s="24">
        <v>4</v>
      </c>
      <c r="H26" s="25" t="s">
        <v>33</v>
      </c>
    </row>
    <row r="27" spans="1:8" ht="11.25">
      <c r="A27" s="14" t="s">
        <v>15</v>
      </c>
      <c r="B27" s="24">
        <v>8</v>
      </c>
      <c r="C27" s="24">
        <v>3</v>
      </c>
      <c r="D27" s="24">
        <v>4</v>
      </c>
      <c r="E27" s="24">
        <v>2</v>
      </c>
      <c r="F27" s="24">
        <v>9</v>
      </c>
      <c r="G27" s="24">
        <v>1</v>
      </c>
      <c r="H27" s="25" t="s">
        <v>33</v>
      </c>
    </row>
    <row r="28" spans="1:8" ht="11.25">
      <c r="A28" s="14" t="s">
        <v>16</v>
      </c>
      <c r="B28" s="24">
        <v>9</v>
      </c>
      <c r="C28" s="24">
        <v>5</v>
      </c>
      <c r="D28" s="24">
        <v>2</v>
      </c>
      <c r="E28" s="24">
        <v>5</v>
      </c>
      <c r="F28" s="24">
        <v>12</v>
      </c>
      <c r="G28" s="24">
        <v>3</v>
      </c>
      <c r="H28" s="25" t="s">
        <v>33</v>
      </c>
    </row>
    <row r="29" spans="1:8" ht="11.25">
      <c r="A29" s="21" t="s">
        <v>52</v>
      </c>
      <c r="B29" s="24">
        <v>218</v>
      </c>
      <c r="C29" s="24">
        <v>60</v>
      </c>
      <c r="D29" s="24">
        <v>61</v>
      </c>
      <c r="E29" s="24">
        <v>39</v>
      </c>
      <c r="F29" s="24">
        <v>160</v>
      </c>
      <c r="G29" s="24">
        <v>-58</v>
      </c>
      <c r="H29" s="25">
        <v>-26.6</v>
      </c>
    </row>
    <row r="30" spans="1:8" ht="11.25">
      <c r="A30" s="14" t="s">
        <v>15</v>
      </c>
      <c r="B30" s="24">
        <v>125</v>
      </c>
      <c r="C30" s="24">
        <v>35</v>
      </c>
      <c r="D30" s="24">
        <v>34</v>
      </c>
      <c r="E30" s="24">
        <v>18</v>
      </c>
      <c r="F30" s="24">
        <v>87</v>
      </c>
      <c r="G30" s="24">
        <v>-38</v>
      </c>
      <c r="H30" s="25">
        <v>-30.4</v>
      </c>
    </row>
    <row r="31" spans="1:8" ht="11.25">
      <c r="A31" s="14" t="s">
        <v>16</v>
      </c>
      <c r="B31" s="24">
        <v>93</v>
      </c>
      <c r="C31" s="24">
        <v>25</v>
      </c>
      <c r="D31" s="24">
        <v>27</v>
      </c>
      <c r="E31" s="24">
        <v>21</v>
      </c>
      <c r="F31" s="24">
        <v>73</v>
      </c>
      <c r="G31" s="24">
        <v>-20</v>
      </c>
      <c r="H31" s="25">
        <v>-21.5</v>
      </c>
    </row>
    <row r="32" spans="1:8" ht="11.25">
      <c r="A32" s="16" t="s">
        <v>29</v>
      </c>
      <c r="B32" s="22">
        <v>249</v>
      </c>
      <c r="C32" s="22">
        <v>61</v>
      </c>
      <c r="D32" s="22">
        <v>60</v>
      </c>
      <c r="E32" s="22">
        <v>65</v>
      </c>
      <c r="F32" s="22">
        <v>186</v>
      </c>
      <c r="G32" s="22">
        <v>-63</v>
      </c>
      <c r="H32" s="23">
        <v>-25.3</v>
      </c>
    </row>
    <row r="33" spans="1:8" ht="11.25">
      <c r="A33" s="1" t="s">
        <v>47</v>
      </c>
      <c r="B33" s="24">
        <v>2</v>
      </c>
      <c r="C33" s="24">
        <v>8</v>
      </c>
      <c r="D33" s="24">
        <v>8</v>
      </c>
      <c r="E33" s="24">
        <v>16</v>
      </c>
      <c r="F33" s="24">
        <v>32</v>
      </c>
      <c r="G33" s="24">
        <v>30</v>
      </c>
      <c r="H33" s="25" t="s">
        <v>33</v>
      </c>
    </row>
    <row r="34" spans="1:8" ht="11.25">
      <c r="A34" s="14" t="s">
        <v>15</v>
      </c>
      <c r="B34" s="24">
        <v>1</v>
      </c>
      <c r="C34" s="24">
        <v>2</v>
      </c>
      <c r="D34" s="24">
        <v>4</v>
      </c>
      <c r="E34" s="24">
        <v>7</v>
      </c>
      <c r="F34" s="24">
        <v>13</v>
      </c>
      <c r="G34" s="24">
        <v>12</v>
      </c>
      <c r="H34" s="25" t="s">
        <v>33</v>
      </c>
    </row>
    <row r="35" spans="1:8" ht="11.25">
      <c r="A35" s="14" t="s">
        <v>16</v>
      </c>
      <c r="B35" s="24">
        <v>1</v>
      </c>
      <c r="C35" s="24">
        <v>6</v>
      </c>
      <c r="D35" s="24">
        <v>4</v>
      </c>
      <c r="E35" s="24">
        <v>9</v>
      </c>
      <c r="F35" s="24">
        <v>19</v>
      </c>
      <c r="G35" s="24">
        <v>18</v>
      </c>
      <c r="H35" s="25" t="s">
        <v>33</v>
      </c>
    </row>
    <row r="36" spans="1:8" ht="11.25">
      <c r="A36" s="1" t="s">
        <v>48</v>
      </c>
      <c r="B36" s="24">
        <v>23</v>
      </c>
      <c r="C36" s="24">
        <v>6</v>
      </c>
      <c r="D36" s="24">
        <v>5</v>
      </c>
      <c r="E36" s="24">
        <v>4</v>
      </c>
      <c r="F36" s="24">
        <v>15</v>
      </c>
      <c r="G36" s="24">
        <v>-8</v>
      </c>
      <c r="H36" s="25" t="s">
        <v>33</v>
      </c>
    </row>
    <row r="37" spans="1:8" ht="11.25">
      <c r="A37" s="14" t="s">
        <v>15</v>
      </c>
      <c r="B37" s="24">
        <v>12</v>
      </c>
      <c r="C37" s="24">
        <v>0</v>
      </c>
      <c r="D37" s="24">
        <v>3</v>
      </c>
      <c r="E37" s="24">
        <v>1</v>
      </c>
      <c r="F37" s="24">
        <v>4</v>
      </c>
      <c r="G37" s="24">
        <v>-8</v>
      </c>
      <c r="H37" s="25" t="s">
        <v>33</v>
      </c>
    </row>
    <row r="38" spans="1:8" ht="11.25">
      <c r="A38" s="14" t="s">
        <v>16</v>
      </c>
      <c r="B38" s="24">
        <v>11</v>
      </c>
      <c r="C38" s="24">
        <v>6</v>
      </c>
      <c r="D38" s="24">
        <v>2</v>
      </c>
      <c r="E38" s="24">
        <v>3</v>
      </c>
      <c r="F38" s="24">
        <v>11</v>
      </c>
      <c r="G38" s="24">
        <v>0</v>
      </c>
      <c r="H38" s="25" t="s">
        <v>33</v>
      </c>
    </row>
    <row r="39" spans="1:8" ht="11.25">
      <c r="A39" s="17" t="s">
        <v>49</v>
      </c>
      <c r="B39" s="24">
        <v>13</v>
      </c>
      <c r="C39" s="24">
        <v>5</v>
      </c>
      <c r="D39" s="24">
        <v>2</v>
      </c>
      <c r="E39" s="24">
        <v>9</v>
      </c>
      <c r="F39" s="24">
        <v>16</v>
      </c>
      <c r="G39" s="24">
        <v>3</v>
      </c>
      <c r="H39" s="25" t="s">
        <v>33</v>
      </c>
    </row>
    <row r="40" spans="1:8" ht="11.25">
      <c r="A40" s="14" t="s">
        <v>15</v>
      </c>
      <c r="B40" s="24">
        <v>5</v>
      </c>
      <c r="C40" s="24">
        <v>1</v>
      </c>
      <c r="D40" s="24">
        <v>1</v>
      </c>
      <c r="E40" s="24">
        <v>5</v>
      </c>
      <c r="F40" s="24">
        <v>7</v>
      </c>
      <c r="G40" s="24">
        <v>2</v>
      </c>
      <c r="H40" s="25" t="s">
        <v>33</v>
      </c>
    </row>
    <row r="41" spans="1:8" ht="11.25">
      <c r="A41" s="14" t="s">
        <v>16</v>
      </c>
      <c r="B41" s="24">
        <v>8</v>
      </c>
      <c r="C41" s="24">
        <v>4</v>
      </c>
      <c r="D41" s="24">
        <v>1</v>
      </c>
      <c r="E41" s="24">
        <v>4</v>
      </c>
      <c r="F41" s="24">
        <v>9</v>
      </c>
      <c r="G41" s="24">
        <v>1</v>
      </c>
      <c r="H41" s="25" t="s">
        <v>33</v>
      </c>
    </row>
    <row r="42" spans="1:8" ht="11.25">
      <c r="A42" s="1" t="s">
        <v>50</v>
      </c>
      <c r="B42" s="24">
        <v>37</v>
      </c>
      <c r="C42" s="24">
        <v>0</v>
      </c>
      <c r="D42" s="24">
        <v>1</v>
      </c>
      <c r="E42" s="24">
        <v>2</v>
      </c>
      <c r="F42" s="24">
        <v>3</v>
      </c>
      <c r="G42" s="24">
        <v>-34</v>
      </c>
      <c r="H42" s="25" t="s">
        <v>33</v>
      </c>
    </row>
    <row r="43" spans="1:8" ht="11.25">
      <c r="A43" s="14" t="s">
        <v>15</v>
      </c>
      <c r="B43" s="24">
        <v>11</v>
      </c>
      <c r="C43" s="24">
        <v>0</v>
      </c>
      <c r="D43" s="24">
        <v>0</v>
      </c>
      <c r="E43" s="24">
        <v>0</v>
      </c>
      <c r="F43" s="24">
        <v>0</v>
      </c>
      <c r="G43" s="24">
        <v>-11</v>
      </c>
      <c r="H43" s="25" t="s">
        <v>33</v>
      </c>
    </row>
    <row r="44" spans="1:8" ht="11.25">
      <c r="A44" s="14" t="s">
        <v>16</v>
      </c>
      <c r="B44" s="24">
        <v>26</v>
      </c>
      <c r="C44" s="24">
        <v>0</v>
      </c>
      <c r="D44" s="24">
        <v>1</v>
      </c>
      <c r="E44" s="24">
        <v>2</v>
      </c>
      <c r="F44" s="24">
        <v>3</v>
      </c>
      <c r="G44" s="24">
        <v>-23</v>
      </c>
      <c r="H44" s="25" t="s">
        <v>33</v>
      </c>
    </row>
    <row r="45" spans="1:8" ht="11.25">
      <c r="A45" s="1" t="s">
        <v>51</v>
      </c>
      <c r="B45" s="24">
        <v>20</v>
      </c>
      <c r="C45" s="24">
        <v>4</v>
      </c>
      <c r="D45" s="24">
        <v>7</v>
      </c>
      <c r="E45" s="24">
        <v>0</v>
      </c>
      <c r="F45" s="24">
        <v>11</v>
      </c>
      <c r="G45" s="24">
        <v>-9</v>
      </c>
      <c r="H45" s="25" t="s">
        <v>33</v>
      </c>
    </row>
    <row r="46" spans="1:8" ht="11.25">
      <c r="A46" s="14" t="s">
        <v>15</v>
      </c>
      <c r="B46" s="24">
        <v>10</v>
      </c>
      <c r="C46" s="24">
        <v>1</v>
      </c>
      <c r="D46" s="24">
        <v>2</v>
      </c>
      <c r="E46" s="24">
        <v>0</v>
      </c>
      <c r="F46" s="24">
        <v>3</v>
      </c>
      <c r="G46" s="24">
        <v>-7</v>
      </c>
      <c r="H46" s="25" t="s">
        <v>33</v>
      </c>
    </row>
    <row r="47" spans="1:8" ht="11.25">
      <c r="A47" s="14" t="s">
        <v>16</v>
      </c>
      <c r="B47" s="24">
        <v>10</v>
      </c>
      <c r="C47" s="24">
        <v>3</v>
      </c>
      <c r="D47" s="24">
        <v>5</v>
      </c>
      <c r="E47" s="24">
        <v>0</v>
      </c>
      <c r="F47" s="24">
        <v>8</v>
      </c>
      <c r="G47" s="24">
        <v>-2</v>
      </c>
      <c r="H47" s="25" t="s">
        <v>33</v>
      </c>
    </row>
    <row r="48" spans="1:8" ht="11.25">
      <c r="A48" s="21" t="s">
        <v>52</v>
      </c>
      <c r="B48" s="24">
        <v>154</v>
      </c>
      <c r="C48" s="24">
        <v>38</v>
      </c>
      <c r="D48" s="24">
        <v>37</v>
      </c>
      <c r="E48" s="24">
        <v>34</v>
      </c>
      <c r="F48" s="24">
        <v>109</v>
      </c>
      <c r="G48" s="24">
        <v>-45</v>
      </c>
      <c r="H48" s="25">
        <v>-29.2</v>
      </c>
    </row>
    <row r="49" spans="1:8" ht="11.25">
      <c r="A49" s="14" t="s">
        <v>15</v>
      </c>
      <c r="B49" s="24">
        <v>78</v>
      </c>
      <c r="C49" s="24">
        <v>15</v>
      </c>
      <c r="D49" s="24">
        <v>13</v>
      </c>
      <c r="E49" s="24">
        <v>18</v>
      </c>
      <c r="F49" s="24">
        <v>46</v>
      </c>
      <c r="G49" s="24">
        <v>-32</v>
      </c>
      <c r="H49" s="25">
        <v>-41</v>
      </c>
    </row>
    <row r="50" spans="1:8" ht="11.25">
      <c r="A50" s="14" t="s">
        <v>16</v>
      </c>
      <c r="B50" s="24">
        <v>76</v>
      </c>
      <c r="C50" s="24">
        <v>23</v>
      </c>
      <c r="D50" s="24">
        <v>24</v>
      </c>
      <c r="E50" s="24">
        <v>16</v>
      </c>
      <c r="F50" s="24">
        <v>63</v>
      </c>
      <c r="G50" s="24">
        <v>-13</v>
      </c>
      <c r="H50" s="25">
        <v>-17.1</v>
      </c>
    </row>
    <row r="51" spans="1:8" ht="11.25">
      <c r="A51" s="16" t="s">
        <v>30</v>
      </c>
      <c r="B51" s="22">
        <v>351</v>
      </c>
      <c r="C51" s="22">
        <v>92</v>
      </c>
      <c r="D51" s="22">
        <v>91</v>
      </c>
      <c r="E51" s="22">
        <v>80</v>
      </c>
      <c r="F51" s="22">
        <v>263</v>
      </c>
      <c r="G51" s="22">
        <v>-88</v>
      </c>
      <c r="H51" s="23">
        <v>-25.1</v>
      </c>
    </row>
    <row r="52" spans="1:8" ht="11.25">
      <c r="A52" s="1" t="s">
        <v>47</v>
      </c>
      <c r="B52" s="24">
        <v>8</v>
      </c>
      <c r="C52" s="24">
        <v>13</v>
      </c>
      <c r="D52" s="24">
        <v>10</v>
      </c>
      <c r="E52" s="24">
        <v>7</v>
      </c>
      <c r="F52" s="24">
        <v>30</v>
      </c>
      <c r="G52" s="24">
        <v>22</v>
      </c>
      <c r="H52" s="25" t="s">
        <v>33</v>
      </c>
    </row>
    <row r="53" spans="1:8" ht="11.25">
      <c r="A53" s="14" t="s">
        <v>15</v>
      </c>
      <c r="B53" s="24">
        <v>3</v>
      </c>
      <c r="C53" s="24">
        <v>7</v>
      </c>
      <c r="D53" s="24">
        <v>4</v>
      </c>
      <c r="E53" s="24">
        <v>3</v>
      </c>
      <c r="F53" s="24">
        <v>14</v>
      </c>
      <c r="G53" s="24">
        <v>11</v>
      </c>
      <c r="H53" s="25" t="s">
        <v>33</v>
      </c>
    </row>
    <row r="54" spans="1:8" ht="11.25">
      <c r="A54" s="14" t="s">
        <v>16</v>
      </c>
      <c r="B54" s="24">
        <v>5</v>
      </c>
      <c r="C54" s="24">
        <v>6</v>
      </c>
      <c r="D54" s="24">
        <v>6</v>
      </c>
      <c r="E54" s="24">
        <v>4</v>
      </c>
      <c r="F54" s="24">
        <v>16</v>
      </c>
      <c r="G54" s="24">
        <v>11</v>
      </c>
      <c r="H54" s="25" t="s">
        <v>33</v>
      </c>
    </row>
    <row r="55" spans="1:8" ht="11.25">
      <c r="A55" s="1" t="s">
        <v>48</v>
      </c>
      <c r="B55" s="24">
        <v>35</v>
      </c>
      <c r="C55" s="24">
        <v>5</v>
      </c>
      <c r="D55" s="24">
        <v>13</v>
      </c>
      <c r="E55" s="24">
        <v>13</v>
      </c>
      <c r="F55" s="24">
        <v>31</v>
      </c>
      <c r="G55" s="24">
        <v>-4</v>
      </c>
      <c r="H55" s="25" t="s">
        <v>33</v>
      </c>
    </row>
    <row r="56" spans="1:8" ht="11.25">
      <c r="A56" s="14" t="s">
        <v>15</v>
      </c>
      <c r="B56" s="24">
        <v>13</v>
      </c>
      <c r="C56" s="24">
        <v>2</v>
      </c>
      <c r="D56" s="24">
        <v>8</v>
      </c>
      <c r="E56" s="24">
        <v>7</v>
      </c>
      <c r="F56" s="24">
        <v>17</v>
      </c>
      <c r="G56" s="24">
        <v>4</v>
      </c>
      <c r="H56" s="25" t="s">
        <v>33</v>
      </c>
    </row>
    <row r="57" spans="1:8" ht="11.25">
      <c r="A57" s="14" t="s">
        <v>16</v>
      </c>
      <c r="B57" s="24">
        <v>22</v>
      </c>
      <c r="C57" s="24">
        <v>3</v>
      </c>
      <c r="D57" s="24">
        <v>5</v>
      </c>
      <c r="E57" s="24">
        <v>6</v>
      </c>
      <c r="F57" s="24">
        <v>14</v>
      </c>
      <c r="G57" s="24">
        <v>-8</v>
      </c>
      <c r="H57" s="25" t="s">
        <v>33</v>
      </c>
    </row>
    <row r="58" spans="1:8" ht="11.25">
      <c r="A58" s="1" t="s">
        <v>49</v>
      </c>
      <c r="B58" s="24">
        <v>38</v>
      </c>
      <c r="C58" s="24">
        <v>8</v>
      </c>
      <c r="D58" s="24">
        <v>13</v>
      </c>
      <c r="E58" s="24">
        <v>11</v>
      </c>
      <c r="F58" s="24">
        <v>32</v>
      </c>
      <c r="G58" s="24">
        <v>-6</v>
      </c>
      <c r="H58" s="25" t="s">
        <v>33</v>
      </c>
    </row>
    <row r="59" spans="1:8" ht="11.25">
      <c r="A59" s="14" t="s">
        <v>15</v>
      </c>
      <c r="B59" s="24">
        <v>15</v>
      </c>
      <c r="C59" s="24">
        <v>4</v>
      </c>
      <c r="D59" s="24">
        <v>8</v>
      </c>
      <c r="E59" s="24">
        <v>3</v>
      </c>
      <c r="F59" s="24">
        <v>15</v>
      </c>
      <c r="G59" s="24">
        <v>0</v>
      </c>
      <c r="H59" s="25" t="s">
        <v>33</v>
      </c>
    </row>
    <row r="60" spans="1:8" ht="11.25">
      <c r="A60" s="14" t="s">
        <v>16</v>
      </c>
      <c r="B60" s="24">
        <v>23</v>
      </c>
      <c r="C60" s="24">
        <v>4</v>
      </c>
      <c r="D60" s="24">
        <v>5</v>
      </c>
      <c r="E60" s="24">
        <v>8</v>
      </c>
      <c r="F60" s="24">
        <v>17</v>
      </c>
      <c r="G60" s="24">
        <v>-6</v>
      </c>
      <c r="H60" s="25" t="s">
        <v>33</v>
      </c>
    </row>
    <row r="61" spans="1:8" ht="11.25">
      <c r="A61" s="1" t="s">
        <v>50</v>
      </c>
      <c r="B61" s="24">
        <v>24</v>
      </c>
      <c r="C61" s="24">
        <v>6</v>
      </c>
      <c r="D61" s="24">
        <v>3</v>
      </c>
      <c r="E61" s="24">
        <v>1</v>
      </c>
      <c r="F61" s="24">
        <v>10</v>
      </c>
      <c r="G61" s="24">
        <v>-14</v>
      </c>
      <c r="H61" s="25" t="s">
        <v>33</v>
      </c>
    </row>
    <row r="62" spans="1:8" ht="11.25">
      <c r="A62" s="14" t="s">
        <v>15</v>
      </c>
      <c r="B62" s="24">
        <v>11</v>
      </c>
      <c r="C62" s="24">
        <v>1</v>
      </c>
      <c r="D62" s="24">
        <v>2</v>
      </c>
      <c r="E62" s="24">
        <v>0</v>
      </c>
      <c r="F62" s="24">
        <v>3</v>
      </c>
      <c r="G62" s="24">
        <v>-8</v>
      </c>
      <c r="H62" s="25" t="s">
        <v>33</v>
      </c>
    </row>
    <row r="63" spans="1:8" ht="11.25">
      <c r="A63" s="14" t="s">
        <v>16</v>
      </c>
      <c r="B63" s="24">
        <v>13</v>
      </c>
      <c r="C63" s="24">
        <v>5</v>
      </c>
      <c r="D63" s="24">
        <v>1</v>
      </c>
      <c r="E63" s="24">
        <v>1</v>
      </c>
      <c r="F63" s="24">
        <v>7</v>
      </c>
      <c r="G63" s="24">
        <v>-6</v>
      </c>
      <c r="H63" s="25" t="s">
        <v>33</v>
      </c>
    </row>
    <row r="64" spans="1:8" ht="11.25">
      <c r="A64" s="21" t="s">
        <v>51</v>
      </c>
      <c r="B64" s="24">
        <v>14</v>
      </c>
      <c r="C64" s="24">
        <v>1</v>
      </c>
      <c r="D64" s="24">
        <v>4</v>
      </c>
      <c r="E64" s="24">
        <v>5</v>
      </c>
      <c r="F64" s="24">
        <v>10</v>
      </c>
      <c r="G64" s="24">
        <v>-4</v>
      </c>
      <c r="H64" s="25" t="s">
        <v>33</v>
      </c>
    </row>
    <row r="65" spans="1:8" ht="11.25">
      <c r="A65" s="14" t="s">
        <v>15</v>
      </c>
      <c r="B65" s="24">
        <v>6</v>
      </c>
      <c r="C65" s="24">
        <v>0</v>
      </c>
      <c r="D65" s="24">
        <v>2</v>
      </c>
      <c r="E65" s="24">
        <v>2</v>
      </c>
      <c r="F65" s="24">
        <v>4</v>
      </c>
      <c r="G65" s="24">
        <v>-2</v>
      </c>
      <c r="H65" s="25" t="s">
        <v>33</v>
      </c>
    </row>
    <row r="66" spans="1:8" ht="11.25">
      <c r="A66" s="14" t="s">
        <v>16</v>
      </c>
      <c r="B66" s="24">
        <v>8</v>
      </c>
      <c r="C66" s="24">
        <v>1</v>
      </c>
      <c r="D66" s="24">
        <v>2</v>
      </c>
      <c r="E66" s="24">
        <v>3</v>
      </c>
      <c r="F66" s="24">
        <v>6</v>
      </c>
      <c r="G66" s="24">
        <v>-2</v>
      </c>
      <c r="H66" s="25" t="s">
        <v>33</v>
      </c>
    </row>
    <row r="67" spans="1:8" ht="11.25">
      <c r="A67" s="21" t="s">
        <v>52</v>
      </c>
      <c r="B67" s="24">
        <v>232</v>
      </c>
      <c r="C67" s="24">
        <v>59</v>
      </c>
      <c r="D67" s="24">
        <v>48</v>
      </c>
      <c r="E67" s="24">
        <v>43</v>
      </c>
      <c r="F67" s="24">
        <v>150</v>
      </c>
      <c r="G67" s="24">
        <v>-82</v>
      </c>
      <c r="H67" s="25">
        <v>-35.3</v>
      </c>
    </row>
    <row r="68" spans="1:8" ht="11.25">
      <c r="A68" s="14" t="s">
        <v>15</v>
      </c>
      <c r="B68" s="24">
        <v>134</v>
      </c>
      <c r="C68" s="24">
        <v>35</v>
      </c>
      <c r="D68" s="24">
        <v>30</v>
      </c>
      <c r="E68" s="24">
        <v>25</v>
      </c>
      <c r="F68" s="24">
        <v>90</v>
      </c>
      <c r="G68" s="24">
        <v>-44</v>
      </c>
      <c r="H68" s="25">
        <v>-32.8</v>
      </c>
    </row>
    <row r="69" spans="1:8" ht="11.25">
      <c r="A69" s="14" t="s">
        <v>16</v>
      </c>
      <c r="B69" s="24">
        <v>98</v>
      </c>
      <c r="C69" s="24">
        <v>24</v>
      </c>
      <c r="D69" s="24">
        <v>18</v>
      </c>
      <c r="E69" s="24">
        <v>18</v>
      </c>
      <c r="F69" s="24">
        <v>60</v>
      </c>
      <c r="G69" s="24">
        <v>-38</v>
      </c>
      <c r="H69" s="25">
        <v>-38.8</v>
      </c>
    </row>
    <row r="70" spans="1:8" ht="11.25">
      <c r="A70" s="13" t="s">
        <v>31</v>
      </c>
      <c r="B70" s="22">
        <v>154</v>
      </c>
      <c r="C70" s="22">
        <v>27</v>
      </c>
      <c r="D70" s="22">
        <v>31</v>
      </c>
      <c r="E70" s="22">
        <v>30</v>
      </c>
      <c r="F70" s="22">
        <v>88</v>
      </c>
      <c r="G70" s="22">
        <v>-66</v>
      </c>
      <c r="H70" s="23">
        <v>-42.9</v>
      </c>
    </row>
    <row r="71" spans="1:8" ht="11.25">
      <c r="A71" s="1" t="s">
        <v>47</v>
      </c>
      <c r="B71" s="24">
        <v>0</v>
      </c>
      <c r="C71" s="24">
        <v>4</v>
      </c>
      <c r="D71" s="24">
        <v>5</v>
      </c>
      <c r="E71" s="24">
        <v>6</v>
      </c>
      <c r="F71" s="24">
        <v>15</v>
      </c>
      <c r="G71" s="24">
        <v>15</v>
      </c>
      <c r="H71" s="25" t="s">
        <v>33</v>
      </c>
    </row>
    <row r="72" spans="1:8" ht="11.25">
      <c r="A72" s="14" t="s">
        <v>15</v>
      </c>
      <c r="B72" s="24">
        <v>0</v>
      </c>
      <c r="C72" s="24">
        <v>1</v>
      </c>
      <c r="D72" s="24">
        <v>1</v>
      </c>
      <c r="E72" s="24">
        <v>2</v>
      </c>
      <c r="F72" s="24">
        <v>4</v>
      </c>
      <c r="G72" s="24">
        <v>4</v>
      </c>
      <c r="H72" s="25" t="s">
        <v>33</v>
      </c>
    </row>
    <row r="73" spans="1:8" ht="11.25">
      <c r="A73" s="14" t="s">
        <v>16</v>
      </c>
      <c r="B73" s="24">
        <v>0</v>
      </c>
      <c r="C73" s="24">
        <v>3</v>
      </c>
      <c r="D73" s="24">
        <v>4</v>
      </c>
      <c r="E73" s="24">
        <v>4</v>
      </c>
      <c r="F73" s="24">
        <v>11</v>
      </c>
      <c r="G73" s="24">
        <v>11</v>
      </c>
      <c r="H73" s="25" t="s">
        <v>33</v>
      </c>
    </row>
    <row r="74" spans="1:8" ht="11.25">
      <c r="A74" s="1" t="s">
        <v>48</v>
      </c>
      <c r="B74" s="24">
        <v>21</v>
      </c>
      <c r="C74" s="24">
        <v>4</v>
      </c>
      <c r="D74" s="24">
        <v>2</v>
      </c>
      <c r="E74" s="24">
        <v>0</v>
      </c>
      <c r="F74" s="24">
        <v>6</v>
      </c>
      <c r="G74" s="24">
        <v>-15</v>
      </c>
      <c r="H74" s="25" t="s">
        <v>33</v>
      </c>
    </row>
    <row r="75" spans="1:8" ht="11.25">
      <c r="A75" s="14" t="s">
        <v>15</v>
      </c>
      <c r="B75" s="24">
        <v>11</v>
      </c>
      <c r="C75" s="24">
        <v>2</v>
      </c>
      <c r="D75" s="24">
        <v>1</v>
      </c>
      <c r="E75" s="24">
        <v>0</v>
      </c>
      <c r="F75" s="24">
        <v>3</v>
      </c>
      <c r="G75" s="24">
        <v>-8</v>
      </c>
      <c r="H75" s="25" t="s">
        <v>33</v>
      </c>
    </row>
    <row r="76" spans="1:8" ht="11.25">
      <c r="A76" s="14" t="s">
        <v>16</v>
      </c>
      <c r="B76" s="24">
        <v>10</v>
      </c>
      <c r="C76" s="24">
        <v>2</v>
      </c>
      <c r="D76" s="24">
        <v>1</v>
      </c>
      <c r="E76" s="24">
        <v>0</v>
      </c>
      <c r="F76" s="24">
        <v>3</v>
      </c>
      <c r="G76" s="24">
        <v>-7</v>
      </c>
      <c r="H76" s="25" t="s">
        <v>33</v>
      </c>
    </row>
    <row r="77" spans="1:8" ht="11.25">
      <c r="A77" s="21" t="s">
        <v>49</v>
      </c>
      <c r="B77" s="24">
        <v>18</v>
      </c>
      <c r="C77" s="24">
        <v>1</v>
      </c>
      <c r="D77" s="24">
        <v>4</v>
      </c>
      <c r="E77" s="24">
        <v>7</v>
      </c>
      <c r="F77" s="24">
        <v>12</v>
      </c>
      <c r="G77" s="24">
        <v>-6</v>
      </c>
      <c r="H77" s="25" t="s">
        <v>33</v>
      </c>
    </row>
    <row r="78" spans="1:8" ht="11.25">
      <c r="A78" s="14" t="s">
        <v>15</v>
      </c>
      <c r="B78" s="24">
        <v>10</v>
      </c>
      <c r="C78" s="24">
        <v>0</v>
      </c>
      <c r="D78" s="24">
        <v>2</v>
      </c>
      <c r="E78" s="24">
        <v>2</v>
      </c>
      <c r="F78" s="24">
        <v>4</v>
      </c>
      <c r="G78" s="24">
        <v>-6</v>
      </c>
      <c r="H78" s="25" t="s">
        <v>33</v>
      </c>
    </row>
    <row r="79" spans="1:8" ht="11.25">
      <c r="A79" s="14" t="s">
        <v>16</v>
      </c>
      <c r="B79" s="24">
        <v>8</v>
      </c>
      <c r="C79" s="24">
        <v>1</v>
      </c>
      <c r="D79" s="24">
        <v>2</v>
      </c>
      <c r="E79" s="24">
        <v>5</v>
      </c>
      <c r="F79" s="24">
        <v>8</v>
      </c>
      <c r="G79" s="24">
        <v>0</v>
      </c>
      <c r="H79" s="25" t="s">
        <v>33</v>
      </c>
    </row>
    <row r="80" spans="1:8" ht="11.25">
      <c r="A80" s="21" t="s">
        <v>50</v>
      </c>
      <c r="B80" s="24">
        <v>16</v>
      </c>
      <c r="C80" s="24">
        <v>3</v>
      </c>
      <c r="D80" s="24">
        <v>4</v>
      </c>
      <c r="E80" s="24">
        <v>1</v>
      </c>
      <c r="F80" s="24">
        <v>8</v>
      </c>
      <c r="G80" s="24">
        <v>-8</v>
      </c>
      <c r="H80" s="25" t="s">
        <v>33</v>
      </c>
    </row>
    <row r="81" spans="1:8" ht="11.25">
      <c r="A81" s="14" t="s">
        <v>15</v>
      </c>
      <c r="B81" s="24">
        <v>7</v>
      </c>
      <c r="C81" s="24">
        <v>2</v>
      </c>
      <c r="D81" s="24">
        <v>1</v>
      </c>
      <c r="E81" s="24">
        <v>0</v>
      </c>
      <c r="F81" s="24">
        <v>3</v>
      </c>
      <c r="G81" s="24">
        <v>-4</v>
      </c>
      <c r="H81" s="25" t="s">
        <v>33</v>
      </c>
    </row>
    <row r="82" spans="1:8" ht="11.25">
      <c r="A82" s="14" t="s">
        <v>16</v>
      </c>
      <c r="B82" s="24">
        <v>9</v>
      </c>
      <c r="C82" s="24">
        <v>1</v>
      </c>
      <c r="D82" s="24">
        <v>3</v>
      </c>
      <c r="E82" s="24">
        <v>1</v>
      </c>
      <c r="F82" s="24">
        <v>5</v>
      </c>
      <c r="G82" s="24">
        <v>-4</v>
      </c>
      <c r="H82" s="25" t="s">
        <v>33</v>
      </c>
    </row>
    <row r="83" spans="1:8" ht="11.25">
      <c r="A83" s="21" t="s">
        <v>51</v>
      </c>
      <c r="B83" s="24">
        <v>17</v>
      </c>
      <c r="C83" s="24">
        <v>0</v>
      </c>
      <c r="D83" s="24">
        <v>0</v>
      </c>
      <c r="E83" s="24">
        <v>0</v>
      </c>
      <c r="F83" s="24">
        <v>0</v>
      </c>
      <c r="G83" s="24">
        <v>-17</v>
      </c>
      <c r="H83" s="25" t="s">
        <v>33</v>
      </c>
    </row>
    <row r="84" spans="1:8" ht="11.25">
      <c r="A84" s="14" t="s">
        <v>15</v>
      </c>
      <c r="B84" s="24">
        <v>9</v>
      </c>
      <c r="C84" s="24">
        <v>0</v>
      </c>
      <c r="D84" s="24">
        <v>0</v>
      </c>
      <c r="E84" s="24">
        <v>0</v>
      </c>
      <c r="F84" s="24">
        <v>0</v>
      </c>
      <c r="G84" s="24">
        <v>-9</v>
      </c>
      <c r="H84" s="25" t="s">
        <v>33</v>
      </c>
    </row>
    <row r="85" spans="1:8" ht="11.25">
      <c r="A85" s="14" t="s">
        <v>16</v>
      </c>
      <c r="B85" s="24">
        <v>8</v>
      </c>
      <c r="C85" s="24">
        <v>0</v>
      </c>
      <c r="D85" s="24">
        <v>0</v>
      </c>
      <c r="E85" s="24">
        <v>0</v>
      </c>
      <c r="F85" s="24">
        <v>0</v>
      </c>
      <c r="G85" s="24">
        <v>-8</v>
      </c>
      <c r="H85" s="25" t="s">
        <v>33</v>
      </c>
    </row>
    <row r="86" spans="1:8" ht="11.25">
      <c r="A86" s="21" t="s">
        <v>52</v>
      </c>
      <c r="B86" s="24">
        <v>82</v>
      </c>
      <c r="C86" s="24">
        <v>15</v>
      </c>
      <c r="D86" s="24">
        <v>16</v>
      </c>
      <c r="E86" s="24">
        <v>16</v>
      </c>
      <c r="F86" s="24">
        <v>47</v>
      </c>
      <c r="G86" s="24">
        <v>-35</v>
      </c>
      <c r="H86" s="25">
        <v>-42.7</v>
      </c>
    </row>
    <row r="87" spans="1:8" ht="11.25">
      <c r="A87" s="14" t="s">
        <v>15</v>
      </c>
      <c r="B87" s="24">
        <v>38</v>
      </c>
      <c r="C87" s="24">
        <v>7</v>
      </c>
      <c r="D87" s="24">
        <v>7</v>
      </c>
      <c r="E87" s="24">
        <v>9</v>
      </c>
      <c r="F87" s="24">
        <v>23</v>
      </c>
      <c r="G87" s="24">
        <v>-15</v>
      </c>
      <c r="H87" s="25" t="s">
        <v>33</v>
      </c>
    </row>
    <row r="88" spans="1:8" ht="11.25">
      <c r="A88" s="14" t="s">
        <v>16</v>
      </c>
      <c r="B88" s="24">
        <v>44</v>
      </c>
      <c r="C88" s="24">
        <v>8</v>
      </c>
      <c r="D88" s="24">
        <v>9</v>
      </c>
      <c r="E88" s="24">
        <v>7</v>
      </c>
      <c r="F88" s="24">
        <v>24</v>
      </c>
      <c r="G88" s="24">
        <v>-20</v>
      </c>
      <c r="H88" s="25" t="s">
        <v>33</v>
      </c>
    </row>
    <row r="89" spans="1:8" ht="11.25">
      <c r="A89" s="32" t="s">
        <v>32</v>
      </c>
      <c r="B89" s="22">
        <v>82</v>
      </c>
      <c r="C89" s="22">
        <v>47</v>
      </c>
      <c r="D89" s="22">
        <v>67</v>
      </c>
      <c r="E89" s="22">
        <v>40</v>
      </c>
      <c r="F89" s="22">
        <v>154</v>
      </c>
      <c r="G89" s="22">
        <v>72</v>
      </c>
      <c r="H89" s="23">
        <v>87.8</v>
      </c>
    </row>
    <row r="90" spans="1:8" ht="11.25">
      <c r="A90" s="21" t="s">
        <v>47</v>
      </c>
      <c r="B90" s="24">
        <v>-6</v>
      </c>
      <c r="C90" s="24">
        <v>-1</v>
      </c>
      <c r="D90" s="24">
        <v>6</v>
      </c>
      <c r="E90" s="24">
        <v>21</v>
      </c>
      <c r="F90" s="24">
        <v>26</v>
      </c>
      <c r="G90" s="24">
        <v>32</v>
      </c>
      <c r="H90" s="25" t="s">
        <v>33</v>
      </c>
    </row>
    <row r="91" spans="1:8" ht="11.25">
      <c r="A91" s="14" t="s">
        <v>15</v>
      </c>
      <c r="B91" s="24">
        <v>-2</v>
      </c>
      <c r="C91" s="24">
        <v>-1</v>
      </c>
      <c r="D91" s="24">
        <v>2</v>
      </c>
      <c r="E91" s="24">
        <v>8</v>
      </c>
      <c r="F91" s="24">
        <v>9</v>
      </c>
      <c r="G91" s="24">
        <v>11</v>
      </c>
      <c r="H91" s="25" t="s">
        <v>33</v>
      </c>
    </row>
    <row r="92" spans="1:8" ht="11.25">
      <c r="A92" s="14" t="s">
        <v>16</v>
      </c>
      <c r="B92" s="24">
        <v>-4</v>
      </c>
      <c r="C92" s="24">
        <v>0</v>
      </c>
      <c r="D92" s="24">
        <v>4</v>
      </c>
      <c r="E92" s="24">
        <v>13</v>
      </c>
      <c r="F92" s="24">
        <v>17</v>
      </c>
      <c r="G92" s="24">
        <v>21</v>
      </c>
      <c r="H92" s="25" t="s">
        <v>33</v>
      </c>
    </row>
    <row r="93" spans="1:8" ht="11.25">
      <c r="A93" s="21" t="s">
        <v>48</v>
      </c>
      <c r="B93" s="24">
        <v>-12</v>
      </c>
      <c r="C93" s="24">
        <v>0</v>
      </c>
      <c r="D93" s="24">
        <v>1</v>
      </c>
      <c r="E93" s="24">
        <v>-7</v>
      </c>
      <c r="F93" s="24">
        <v>-6</v>
      </c>
      <c r="G93" s="24">
        <v>6</v>
      </c>
      <c r="H93" s="25" t="s">
        <v>33</v>
      </c>
    </row>
    <row r="94" spans="1:8" ht="11.25">
      <c r="A94" s="14" t="s">
        <v>15</v>
      </c>
      <c r="B94" s="24">
        <v>-9</v>
      </c>
      <c r="C94" s="24">
        <v>-2</v>
      </c>
      <c r="D94" s="24">
        <v>1</v>
      </c>
      <c r="E94" s="24">
        <v>-5</v>
      </c>
      <c r="F94" s="24">
        <v>-6</v>
      </c>
      <c r="G94" s="24">
        <v>3</v>
      </c>
      <c r="H94" s="25" t="s">
        <v>33</v>
      </c>
    </row>
    <row r="95" spans="1:8" ht="11.25">
      <c r="A95" s="14" t="s">
        <v>16</v>
      </c>
      <c r="B95" s="24">
        <v>-3</v>
      </c>
      <c r="C95" s="24">
        <v>2</v>
      </c>
      <c r="D95" s="24">
        <v>0</v>
      </c>
      <c r="E95" s="24">
        <v>-2</v>
      </c>
      <c r="F95" s="24">
        <v>0</v>
      </c>
      <c r="G95" s="24">
        <v>3</v>
      </c>
      <c r="H95" s="25" t="s">
        <v>33</v>
      </c>
    </row>
    <row r="96" spans="1:8" ht="11.25">
      <c r="A96" s="21" t="s">
        <v>49</v>
      </c>
      <c r="B96" s="24">
        <v>22</v>
      </c>
      <c r="C96" s="24">
        <v>16</v>
      </c>
      <c r="D96" s="24">
        <v>18</v>
      </c>
      <c r="E96" s="24">
        <v>4</v>
      </c>
      <c r="F96" s="24">
        <v>38</v>
      </c>
      <c r="G96" s="24">
        <v>16</v>
      </c>
      <c r="H96" s="25" t="s">
        <v>33</v>
      </c>
    </row>
    <row r="97" spans="1:8" ht="11.25">
      <c r="A97" s="14" t="s">
        <v>15</v>
      </c>
      <c r="B97" s="24">
        <v>4</v>
      </c>
      <c r="C97" s="24">
        <v>3</v>
      </c>
      <c r="D97" s="24">
        <v>13</v>
      </c>
      <c r="E97" s="24">
        <v>9</v>
      </c>
      <c r="F97" s="24">
        <v>25</v>
      </c>
      <c r="G97" s="24">
        <v>21</v>
      </c>
      <c r="H97" s="25" t="s">
        <v>33</v>
      </c>
    </row>
    <row r="98" spans="1:8" ht="11.25">
      <c r="A98" s="14" t="s">
        <v>16</v>
      </c>
      <c r="B98" s="24">
        <v>18</v>
      </c>
      <c r="C98" s="24">
        <v>13</v>
      </c>
      <c r="D98" s="24">
        <v>5</v>
      </c>
      <c r="E98" s="24">
        <v>-5</v>
      </c>
      <c r="F98" s="24">
        <v>13</v>
      </c>
      <c r="G98" s="24">
        <v>-5</v>
      </c>
      <c r="H98" s="25" t="s">
        <v>33</v>
      </c>
    </row>
    <row r="99" spans="1:8" ht="11.25">
      <c r="A99" s="21" t="s">
        <v>50</v>
      </c>
      <c r="B99" s="24">
        <v>14</v>
      </c>
      <c r="C99" s="24">
        <v>-3</v>
      </c>
      <c r="D99" s="24">
        <v>-1</v>
      </c>
      <c r="E99" s="24">
        <v>6</v>
      </c>
      <c r="F99" s="24">
        <v>2</v>
      </c>
      <c r="G99" s="24">
        <v>-12</v>
      </c>
      <c r="H99" s="25" t="s">
        <v>33</v>
      </c>
    </row>
    <row r="100" spans="1:8" ht="11.25">
      <c r="A100" s="14" t="s">
        <v>15</v>
      </c>
      <c r="B100" s="24">
        <v>-2</v>
      </c>
      <c r="C100" s="24">
        <v>-1</v>
      </c>
      <c r="D100" s="24">
        <v>0</v>
      </c>
      <c r="E100" s="24">
        <v>2</v>
      </c>
      <c r="F100" s="24">
        <v>1</v>
      </c>
      <c r="G100" s="24">
        <v>3</v>
      </c>
      <c r="H100" s="25" t="s">
        <v>33</v>
      </c>
    </row>
    <row r="101" spans="1:8" ht="11.25">
      <c r="A101" s="14" t="s">
        <v>16</v>
      </c>
      <c r="B101" s="24">
        <v>16</v>
      </c>
      <c r="C101" s="24">
        <v>-2</v>
      </c>
      <c r="D101" s="24">
        <v>-1</v>
      </c>
      <c r="E101" s="24">
        <v>4</v>
      </c>
      <c r="F101" s="24">
        <v>1</v>
      </c>
      <c r="G101" s="24">
        <v>-15</v>
      </c>
      <c r="H101" s="25" t="s">
        <v>33</v>
      </c>
    </row>
    <row r="102" spans="1:8" ht="11.25">
      <c r="A102" s="21" t="s">
        <v>51</v>
      </c>
      <c r="B102" s="24">
        <v>6</v>
      </c>
      <c r="C102" s="24">
        <v>11</v>
      </c>
      <c r="D102" s="24">
        <v>9</v>
      </c>
      <c r="E102" s="24">
        <v>2</v>
      </c>
      <c r="F102" s="24">
        <v>22</v>
      </c>
      <c r="G102" s="24">
        <v>16</v>
      </c>
      <c r="H102" s="25" t="s">
        <v>33</v>
      </c>
    </row>
    <row r="103" spans="1:8" ht="11.25">
      <c r="A103" s="14" t="s">
        <v>15</v>
      </c>
      <c r="B103" s="24">
        <v>3</v>
      </c>
      <c r="C103" s="24">
        <v>4</v>
      </c>
      <c r="D103" s="24">
        <v>4</v>
      </c>
      <c r="E103" s="24">
        <v>0</v>
      </c>
      <c r="F103" s="24">
        <v>8</v>
      </c>
      <c r="G103" s="24">
        <v>5</v>
      </c>
      <c r="H103" s="25" t="s">
        <v>33</v>
      </c>
    </row>
    <row r="104" spans="1:8" ht="11.25">
      <c r="A104" s="14" t="s">
        <v>16</v>
      </c>
      <c r="B104" s="24">
        <v>3</v>
      </c>
      <c r="C104" s="24">
        <v>7</v>
      </c>
      <c r="D104" s="24">
        <v>5</v>
      </c>
      <c r="E104" s="24">
        <v>2</v>
      </c>
      <c r="F104" s="24">
        <v>14</v>
      </c>
      <c r="G104" s="24">
        <v>11</v>
      </c>
      <c r="H104" s="25" t="s">
        <v>33</v>
      </c>
    </row>
    <row r="105" spans="1:8" ht="11.25">
      <c r="A105" s="21" t="s">
        <v>52</v>
      </c>
      <c r="B105" s="24">
        <v>58</v>
      </c>
      <c r="C105" s="24">
        <v>24</v>
      </c>
      <c r="D105" s="24">
        <v>34</v>
      </c>
      <c r="E105" s="24">
        <v>14</v>
      </c>
      <c r="F105" s="24">
        <v>72</v>
      </c>
      <c r="G105" s="24">
        <v>14</v>
      </c>
      <c r="H105" s="25">
        <v>24.1</v>
      </c>
    </row>
    <row r="106" spans="1:8" ht="11.25">
      <c r="A106" s="14" t="s">
        <v>15</v>
      </c>
      <c r="B106" s="24">
        <v>31</v>
      </c>
      <c r="C106" s="24">
        <v>8</v>
      </c>
      <c r="D106" s="24">
        <v>10</v>
      </c>
      <c r="E106" s="24">
        <v>2</v>
      </c>
      <c r="F106" s="24">
        <v>20</v>
      </c>
      <c r="G106" s="24">
        <v>-11</v>
      </c>
      <c r="H106" s="25" t="s">
        <v>33</v>
      </c>
    </row>
    <row r="107" spans="1:8" ht="11.25">
      <c r="A107" s="14" t="s">
        <v>16</v>
      </c>
      <c r="B107" s="24">
        <v>27</v>
      </c>
      <c r="C107" s="24">
        <v>16</v>
      </c>
      <c r="D107" s="24">
        <v>24</v>
      </c>
      <c r="E107" s="24">
        <v>12</v>
      </c>
      <c r="F107" s="24">
        <v>52</v>
      </c>
      <c r="G107" s="24">
        <v>25</v>
      </c>
      <c r="H107" s="25" t="s">
        <v>33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8"/>
  <dimension ref="A1:H145"/>
  <sheetViews>
    <sheetView workbookViewId="0" topLeftCell="A1">
      <selection activeCell="A1" sqref="A1"/>
    </sheetView>
  </sheetViews>
  <sheetFormatPr defaultColWidth="11.421875" defaultRowHeight="12.75"/>
  <cols>
    <col min="1" max="8" width="10.8515625" style="10" customWidth="1"/>
    <col min="9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53</v>
      </c>
    </row>
    <row r="4" ht="11.25">
      <c r="A4" s="9" t="s">
        <v>35</v>
      </c>
    </row>
    <row r="5" ht="11.25">
      <c r="A5" s="9" t="s">
        <v>46</v>
      </c>
    </row>
    <row r="6" ht="11.25">
      <c r="A6" s="9" t="s">
        <v>3</v>
      </c>
    </row>
    <row r="8" ht="11.25">
      <c r="A8" s="10" t="s">
        <v>21</v>
      </c>
    </row>
    <row r="11" spans="1:8" ht="11.25">
      <c r="A11" s="1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103" t="s">
        <v>9</v>
      </c>
      <c r="H11" s="103"/>
    </row>
    <row r="12" spans="1:8" ht="11.25">
      <c r="A12" s="12"/>
      <c r="B12" s="3"/>
      <c r="C12" s="3"/>
      <c r="D12" s="3"/>
      <c r="E12" s="3"/>
      <c r="F12" s="3"/>
      <c r="G12" s="4" t="s">
        <v>10</v>
      </c>
      <c r="H12" s="4" t="s">
        <v>11</v>
      </c>
    </row>
    <row r="13" spans="1:8" ht="11.25">
      <c r="A13" s="13" t="s">
        <v>28</v>
      </c>
      <c r="B13" s="22">
        <v>228</v>
      </c>
      <c r="C13" s="22">
        <v>63</v>
      </c>
      <c r="D13" s="22">
        <v>71</v>
      </c>
      <c r="E13" s="22">
        <v>53</v>
      </c>
      <c r="F13" s="22">
        <v>187</v>
      </c>
      <c r="G13" s="22">
        <v>-41</v>
      </c>
      <c r="H13" s="23">
        <v>-18</v>
      </c>
    </row>
    <row r="14" spans="1:8" ht="11.25">
      <c r="A14" s="1" t="s">
        <v>47</v>
      </c>
      <c r="B14" s="24">
        <v>0</v>
      </c>
      <c r="C14" s="24">
        <v>6</v>
      </c>
      <c r="D14" s="24">
        <v>12</v>
      </c>
      <c r="E14" s="24">
        <v>14</v>
      </c>
      <c r="F14" s="24">
        <v>32</v>
      </c>
      <c r="G14" s="24">
        <v>32</v>
      </c>
      <c r="H14" s="25" t="s">
        <v>33</v>
      </c>
    </row>
    <row r="15" spans="1:8" ht="11.25">
      <c r="A15" s="14" t="s">
        <v>15</v>
      </c>
      <c r="B15" s="24">
        <v>0</v>
      </c>
      <c r="C15" s="24">
        <v>3</v>
      </c>
      <c r="D15" s="24">
        <v>3</v>
      </c>
      <c r="E15" s="24">
        <v>6</v>
      </c>
      <c r="F15" s="24">
        <v>12</v>
      </c>
      <c r="G15" s="24">
        <v>12</v>
      </c>
      <c r="H15" s="25" t="s">
        <v>33</v>
      </c>
    </row>
    <row r="16" spans="1:8" ht="11.25">
      <c r="A16" s="14" t="s">
        <v>16</v>
      </c>
      <c r="B16" s="24">
        <v>0</v>
      </c>
      <c r="C16" s="24">
        <v>3</v>
      </c>
      <c r="D16" s="24">
        <v>9</v>
      </c>
      <c r="E16" s="24">
        <v>8</v>
      </c>
      <c r="F16" s="24">
        <v>20</v>
      </c>
      <c r="G16" s="24">
        <v>20</v>
      </c>
      <c r="H16" s="25" t="s">
        <v>33</v>
      </c>
    </row>
    <row r="17" spans="1:8" ht="11.25">
      <c r="A17" s="1" t="s">
        <v>48</v>
      </c>
      <c r="B17" s="24">
        <v>12</v>
      </c>
      <c r="C17" s="24">
        <v>1</v>
      </c>
      <c r="D17" s="24">
        <v>5</v>
      </c>
      <c r="E17" s="24">
        <v>1</v>
      </c>
      <c r="F17" s="24">
        <v>7</v>
      </c>
      <c r="G17" s="24">
        <v>-5</v>
      </c>
      <c r="H17" s="25" t="s">
        <v>33</v>
      </c>
    </row>
    <row r="18" spans="1:8" ht="11.25">
      <c r="A18" s="14" t="s">
        <v>15</v>
      </c>
      <c r="B18" s="24">
        <v>1</v>
      </c>
      <c r="C18" s="24">
        <v>0</v>
      </c>
      <c r="D18" s="24">
        <v>2</v>
      </c>
      <c r="E18" s="24">
        <v>0</v>
      </c>
      <c r="F18" s="24">
        <v>2</v>
      </c>
      <c r="G18" s="24">
        <v>1</v>
      </c>
      <c r="H18" s="25" t="s">
        <v>33</v>
      </c>
    </row>
    <row r="19" spans="1:8" ht="11.25">
      <c r="A19" s="14" t="s">
        <v>16</v>
      </c>
      <c r="B19" s="24">
        <v>11</v>
      </c>
      <c r="C19" s="24">
        <v>1</v>
      </c>
      <c r="D19" s="24">
        <v>3</v>
      </c>
      <c r="E19" s="24">
        <v>1</v>
      </c>
      <c r="F19" s="24">
        <v>5</v>
      </c>
      <c r="G19" s="24">
        <v>-6</v>
      </c>
      <c r="H19" s="25" t="s">
        <v>33</v>
      </c>
    </row>
    <row r="20" spans="1:8" ht="11.25">
      <c r="A20" s="17" t="s">
        <v>49</v>
      </c>
      <c r="B20" s="24">
        <v>37</v>
      </c>
      <c r="C20" s="24">
        <v>8</v>
      </c>
      <c r="D20" s="24">
        <v>12</v>
      </c>
      <c r="E20" s="24">
        <v>7</v>
      </c>
      <c r="F20" s="24">
        <v>27</v>
      </c>
      <c r="G20" s="24">
        <v>-10</v>
      </c>
      <c r="H20" s="25" t="s">
        <v>33</v>
      </c>
    </row>
    <row r="21" spans="1:8" ht="11.25">
      <c r="A21" s="14" t="s">
        <v>15</v>
      </c>
      <c r="B21" s="24">
        <v>13</v>
      </c>
      <c r="C21" s="24">
        <v>4</v>
      </c>
      <c r="D21" s="24">
        <v>7</v>
      </c>
      <c r="E21" s="24">
        <v>5</v>
      </c>
      <c r="F21" s="24">
        <v>16</v>
      </c>
      <c r="G21" s="24">
        <v>3</v>
      </c>
      <c r="H21" s="25" t="s">
        <v>33</v>
      </c>
    </row>
    <row r="22" spans="1:8" ht="11.25">
      <c r="A22" s="14" t="s">
        <v>16</v>
      </c>
      <c r="B22" s="24">
        <v>24</v>
      </c>
      <c r="C22" s="24">
        <v>4</v>
      </c>
      <c r="D22" s="24">
        <v>5</v>
      </c>
      <c r="E22" s="24">
        <v>2</v>
      </c>
      <c r="F22" s="24">
        <v>11</v>
      </c>
      <c r="G22" s="24">
        <v>-13</v>
      </c>
      <c r="H22" s="25" t="s">
        <v>33</v>
      </c>
    </row>
    <row r="23" spans="1:8" ht="11.25">
      <c r="A23" s="1" t="s">
        <v>50</v>
      </c>
      <c r="B23" s="24">
        <v>6</v>
      </c>
      <c r="C23" s="24">
        <v>5</v>
      </c>
      <c r="D23" s="24">
        <v>5</v>
      </c>
      <c r="E23" s="24">
        <v>2</v>
      </c>
      <c r="F23" s="24">
        <v>12</v>
      </c>
      <c r="G23" s="24">
        <v>6</v>
      </c>
      <c r="H23" s="25" t="s">
        <v>33</v>
      </c>
    </row>
    <row r="24" spans="1:8" ht="11.25">
      <c r="A24" s="14" t="s">
        <v>15</v>
      </c>
      <c r="B24" s="24">
        <v>1</v>
      </c>
      <c r="C24" s="24">
        <v>1</v>
      </c>
      <c r="D24" s="24">
        <v>3</v>
      </c>
      <c r="E24" s="24">
        <v>0</v>
      </c>
      <c r="F24" s="24">
        <v>4</v>
      </c>
      <c r="G24" s="24">
        <v>3</v>
      </c>
      <c r="H24" s="25" t="s">
        <v>33</v>
      </c>
    </row>
    <row r="25" spans="1:8" ht="11.25">
      <c r="A25" s="14" t="s">
        <v>16</v>
      </c>
      <c r="B25" s="24">
        <v>5</v>
      </c>
      <c r="C25" s="24">
        <v>4</v>
      </c>
      <c r="D25" s="24">
        <v>2</v>
      </c>
      <c r="E25" s="24">
        <v>2</v>
      </c>
      <c r="F25" s="24">
        <v>8</v>
      </c>
      <c r="G25" s="24">
        <v>3</v>
      </c>
      <c r="H25" s="25" t="s">
        <v>33</v>
      </c>
    </row>
    <row r="26" spans="1:8" ht="11.25">
      <c r="A26" s="1" t="s">
        <v>51</v>
      </c>
      <c r="B26" s="24">
        <v>10</v>
      </c>
      <c r="C26" s="24">
        <v>2</v>
      </c>
      <c r="D26" s="24">
        <v>4</v>
      </c>
      <c r="E26" s="24">
        <v>5</v>
      </c>
      <c r="F26" s="24">
        <v>11</v>
      </c>
      <c r="G26" s="24">
        <v>1</v>
      </c>
      <c r="H26" s="25" t="s">
        <v>33</v>
      </c>
    </row>
    <row r="27" spans="1:8" ht="11.25">
      <c r="A27" s="14" t="s">
        <v>15</v>
      </c>
      <c r="B27" s="24">
        <v>4</v>
      </c>
      <c r="C27" s="24">
        <v>1</v>
      </c>
      <c r="D27" s="24">
        <v>3</v>
      </c>
      <c r="E27" s="24">
        <v>2</v>
      </c>
      <c r="F27" s="24">
        <v>6</v>
      </c>
      <c r="G27" s="24">
        <v>2</v>
      </c>
      <c r="H27" s="25" t="s">
        <v>33</v>
      </c>
    </row>
    <row r="28" spans="1:8" ht="11.25">
      <c r="A28" s="14" t="s">
        <v>16</v>
      </c>
      <c r="B28" s="24">
        <v>6</v>
      </c>
      <c r="C28" s="24">
        <v>1</v>
      </c>
      <c r="D28" s="24">
        <v>1</v>
      </c>
      <c r="E28" s="24">
        <v>3</v>
      </c>
      <c r="F28" s="24">
        <v>5</v>
      </c>
      <c r="G28" s="24">
        <v>-1</v>
      </c>
      <c r="H28" s="25" t="s">
        <v>33</v>
      </c>
    </row>
    <row r="29" spans="1:8" ht="11.25">
      <c r="A29" s="1" t="s">
        <v>52</v>
      </c>
      <c r="B29" s="24">
        <v>163</v>
      </c>
      <c r="C29" s="24">
        <v>41</v>
      </c>
      <c r="D29" s="24">
        <v>33</v>
      </c>
      <c r="E29" s="24">
        <v>24</v>
      </c>
      <c r="F29" s="24">
        <v>98</v>
      </c>
      <c r="G29" s="24">
        <v>-65</v>
      </c>
      <c r="H29" s="25">
        <v>-39.9</v>
      </c>
    </row>
    <row r="30" spans="1:8" ht="11.25">
      <c r="A30" s="14" t="s">
        <v>15</v>
      </c>
      <c r="B30" s="24">
        <v>95</v>
      </c>
      <c r="C30" s="24">
        <v>25</v>
      </c>
      <c r="D30" s="24">
        <v>22</v>
      </c>
      <c r="E30" s="24">
        <v>11</v>
      </c>
      <c r="F30" s="24">
        <v>58</v>
      </c>
      <c r="G30" s="24">
        <v>-37</v>
      </c>
      <c r="H30" s="25">
        <v>-38.9</v>
      </c>
    </row>
    <row r="31" spans="1:8" ht="11.25">
      <c r="A31" s="14" t="s">
        <v>16</v>
      </c>
      <c r="B31" s="24">
        <v>68</v>
      </c>
      <c r="C31" s="24">
        <v>16</v>
      </c>
      <c r="D31" s="24">
        <v>11</v>
      </c>
      <c r="E31" s="24">
        <v>13</v>
      </c>
      <c r="F31" s="24">
        <v>40</v>
      </c>
      <c r="G31" s="24">
        <v>-28</v>
      </c>
      <c r="H31" s="25">
        <v>-41.2</v>
      </c>
    </row>
    <row r="32" spans="1:8" ht="11.25">
      <c r="A32" s="13" t="s">
        <v>29</v>
      </c>
      <c r="B32" s="22">
        <v>200</v>
      </c>
      <c r="C32" s="22">
        <v>40</v>
      </c>
      <c r="D32" s="22">
        <v>47</v>
      </c>
      <c r="E32" s="22">
        <v>36</v>
      </c>
      <c r="F32" s="22">
        <v>123</v>
      </c>
      <c r="G32" s="22">
        <v>-77</v>
      </c>
      <c r="H32" s="23">
        <v>-38.5</v>
      </c>
    </row>
    <row r="33" spans="1:8" ht="11.25">
      <c r="A33" s="1" t="s">
        <v>47</v>
      </c>
      <c r="B33" s="24">
        <v>2</v>
      </c>
      <c r="C33" s="24">
        <v>8</v>
      </c>
      <c r="D33" s="24">
        <v>8</v>
      </c>
      <c r="E33" s="24">
        <v>6</v>
      </c>
      <c r="F33" s="24">
        <v>22</v>
      </c>
      <c r="G33" s="24">
        <v>20</v>
      </c>
      <c r="H33" s="25" t="s">
        <v>33</v>
      </c>
    </row>
    <row r="34" spans="1:8" ht="11.25">
      <c r="A34" s="14" t="s">
        <v>15</v>
      </c>
      <c r="B34" s="24">
        <v>1</v>
      </c>
      <c r="C34" s="24">
        <v>2</v>
      </c>
      <c r="D34" s="24">
        <v>4</v>
      </c>
      <c r="E34" s="24">
        <v>2</v>
      </c>
      <c r="F34" s="24">
        <v>8</v>
      </c>
      <c r="G34" s="24">
        <v>7</v>
      </c>
      <c r="H34" s="25" t="s">
        <v>33</v>
      </c>
    </row>
    <row r="35" spans="1:8" ht="11.25">
      <c r="A35" s="14" t="s">
        <v>16</v>
      </c>
      <c r="B35" s="24">
        <v>1</v>
      </c>
      <c r="C35" s="24">
        <v>6</v>
      </c>
      <c r="D35" s="24">
        <v>4</v>
      </c>
      <c r="E35" s="24">
        <v>4</v>
      </c>
      <c r="F35" s="24">
        <v>14</v>
      </c>
      <c r="G35" s="24">
        <v>13</v>
      </c>
      <c r="H35" s="25" t="s">
        <v>33</v>
      </c>
    </row>
    <row r="36" spans="1:8" ht="11.25">
      <c r="A36" s="1" t="s">
        <v>48</v>
      </c>
      <c r="B36" s="24">
        <v>12</v>
      </c>
      <c r="C36" s="24">
        <v>5</v>
      </c>
      <c r="D36" s="24">
        <v>3</v>
      </c>
      <c r="E36" s="24">
        <v>2</v>
      </c>
      <c r="F36" s="24">
        <v>10</v>
      </c>
      <c r="G36" s="24">
        <v>-2</v>
      </c>
      <c r="H36" s="25" t="s">
        <v>33</v>
      </c>
    </row>
    <row r="37" spans="1:8" ht="11.25">
      <c r="A37" s="14" t="s">
        <v>15</v>
      </c>
      <c r="B37" s="24">
        <v>5</v>
      </c>
      <c r="C37" s="24">
        <v>0</v>
      </c>
      <c r="D37" s="24">
        <v>1</v>
      </c>
      <c r="E37" s="24">
        <v>1</v>
      </c>
      <c r="F37" s="24">
        <v>2</v>
      </c>
      <c r="G37" s="24">
        <v>-3</v>
      </c>
      <c r="H37" s="25" t="s">
        <v>33</v>
      </c>
    </row>
    <row r="38" spans="1:8" ht="11.25">
      <c r="A38" s="14" t="s">
        <v>16</v>
      </c>
      <c r="B38" s="24">
        <v>7</v>
      </c>
      <c r="C38" s="24">
        <v>5</v>
      </c>
      <c r="D38" s="24">
        <v>2</v>
      </c>
      <c r="E38" s="24">
        <v>1</v>
      </c>
      <c r="F38" s="24">
        <v>8</v>
      </c>
      <c r="G38" s="24">
        <v>1</v>
      </c>
      <c r="H38" s="25" t="s">
        <v>33</v>
      </c>
    </row>
    <row r="39" spans="1:8" ht="11.25">
      <c r="A39" s="17" t="s">
        <v>49</v>
      </c>
      <c r="B39" s="24">
        <v>13</v>
      </c>
      <c r="C39" s="24">
        <v>1</v>
      </c>
      <c r="D39" s="24">
        <v>2</v>
      </c>
      <c r="E39" s="24">
        <v>4</v>
      </c>
      <c r="F39" s="24">
        <v>7</v>
      </c>
      <c r="G39" s="24">
        <v>-6</v>
      </c>
      <c r="H39" s="25" t="s">
        <v>33</v>
      </c>
    </row>
    <row r="40" spans="1:8" ht="11.25">
      <c r="A40" s="14" t="s">
        <v>15</v>
      </c>
      <c r="B40" s="24">
        <v>5</v>
      </c>
      <c r="C40" s="24">
        <v>0</v>
      </c>
      <c r="D40" s="24">
        <v>1</v>
      </c>
      <c r="E40" s="24">
        <v>3</v>
      </c>
      <c r="F40" s="24">
        <v>4</v>
      </c>
      <c r="G40" s="24">
        <v>-1</v>
      </c>
      <c r="H40" s="25" t="s">
        <v>33</v>
      </c>
    </row>
    <row r="41" spans="1:8" ht="11.25">
      <c r="A41" s="14" t="s">
        <v>16</v>
      </c>
      <c r="B41" s="24">
        <v>8</v>
      </c>
      <c r="C41" s="24">
        <v>1</v>
      </c>
      <c r="D41" s="24">
        <v>1</v>
      </c>
      <c r="E41" s="24">
        <v>1</v>
      </c>
      <c r="F41" s="24">
        <v>3</v>
      </c>
      <c r="G41" s="24">
        <v>-5</v>
      </c>
      <c r="H41" s="25" t="s">
        <v>33</v>
      </c>
    </row>
    <row r="42" spans="1:8" ht="11.25">
      <c r="A42" s="1" t="s">
        <v>50</v>
      </c>
      <c r="B42" s="24">
        <v>29</v>
      </c>
      <c r="C42" s="24">
        <v>0</v>
      </c>
      <c r="D42" s="24">
        <v>0</v>
      </c>
      <c r="E42" s="24">
        <v>2</v>
      </c>
      <c r="F42" s="24">
        <v>2</v>
      </c>
      <c r="G42" s="24">
        <v>-27</v>
      </c>
      <c r="H42" s="25" t="s">
        <v>33</v>
      </c>
    </row>
    <row r="43" spans="1:8" ht="11.25">
      <c r="A43" s="14" t="s">
        <v>15</v>
      </c>
      <c r="B43" s="24">
        <v>8</v>
      </c>
      <c r="C43" s="24">
        <v>0</v>
      </c>
      <c r="D43" s="24">
        <v>0</v>
      </c>
      <c r="E43" s="24">
        <v>0</v>
      </c>
      <c r="F43" s="24">
        <v>0</v>
      </c>
      <c r="G43" s="24">
        <v>-8</v>
      </c>
      <c r="H43" s="25" t="s">
        <v>33</v>
      </c>
    </row>
    <row r="44" spans="1:8" ht="11.25">
      <c r="A44" s="14" t="s">
        <v>16</v>
      </c>
      <c r="B44" s="24">
        <v>21</v>
      </c>
      <c r="C44" s="24">
        <v>0</v>
      </c>
      <c r="D44" s="24">
        <v>0</v>
      </c>
      <c r="E44" s="24">
        <v>2</v>
      </c>
      <c r="F44" s="24">
        <v>2</v>
      </c>
      <c r="G44" s="24">
        <v>-19</v>
      </c>
      <c r="H44" s="25" t="s">
        <v>33</v>
      </c>
    </row>
    <row r="45" spans="1:8" ht="11.25">
      <c r="A45" s="1" t="s">
        <v>51</v>
      </c>
      <c r="B45" s="24">
        <v>18</v>
      </c>
      <c r="C45" s="24">
        <v>4</v>
      </c>
      <c r="D45" s="24">
        <v>4</v>
      </c>
      <c r="E45" s="24">
        <v>0</v>
      </c>
      <c r="F45" s="24">
        <v>8</v>
      </c>
      <c r="G45" s="24">
        <v>-10</v>
      </c>
      <c r="H45" s="25" t="s">
        <v>33</v>
      </c>
    </row>
    <row r="46" spans="1:8" ht="11.25">
      <c r="A46" s="14" t="s">
        <v>15</v>
      </c>
      <c r="B46" s="24">
        <v>9</v>
      </c>
      <c r="C46" s="24">
        <v>1</v>
      </c>
      <c r="D46" s="24">
        <v>1</v>
      </c>
      <c r="E46" s="24">
        <v>0</v>
      </c>
      <c r="F46" s="24">
        <v>2</v>
      </c>
      <c r="G46" s="24">
        <v>-7</v>
      </c>
      <c r="H46" s="25" t="s">
        <v>33</v>
      </c>
    </row>
    <row r="47" spans="1:8" ht="11.25">
      <c r="A47" s="14" t="s">
        <v>16</v>
      </c>
      <c r="B47" s="24">
        <v>9</v>
      </c>
      <c r="C47" s="24">
        <v>3</v>
      </c>
      <c r="D47" s="24">
        <v>3</v>
      </c>
      <c r="E47" s="24">
        <v>0</v>
      </c>
      <c r="F47" s="24">
        <v>6</v>
      </c>
      <c r="G47" s="24">
        <v>-3</v>
      </c>
      <c r="H47" s="25" t="s">
        <v>33</v>
      </c>
    </row>
    <row r="48" spans="1:8" ht="11.25">
      <c r="A48" s="1" t="s">
        <v>52</v>
      </c>
      <c r="B48" s="24">
        <v>126</v>
      </c>
      <c r="C48" s="24">
        <v>22</v>
      </c>
      <c r="D48" s="24">
        <v>30</v>
      </c>
      <c r="E48" s="24">
        <v>22</v>
      </c>
      <c r="F48" s="24">
        <v>74</v>
      </c>
      <c r="G48" s="24">
        <v>-52</v>
      </c>
      <c r="H48" s="25">
        <v>-41.3</v>
      </c>
    </row>
    <row r="49" spans="1:8" ht="11.25">
      <c r="A49" s="14" t="s">
        <v>15</v>
      </c>
      <c r="B49" s="24">
        <v>62</v>
      </c>
      <c r="C49" s="24">
        <v>8</v>
      </c>
      <c r="D49" s="24">
        <v>11</v>
      </c>
      <c r="E49" s="24">
        <v>11</v>
      </c>
      <c r="F49" s="24">
        <v>30</v>
      </c>
      <c r="G49" s="24">
        <v>-32</v>
      </c>
      <c r="H49" s="25">
        <v>-51.6</v>
      </c>
    </row>
    <row r="50" spans="1:8" ht="11.25">
      <c r="A50" s="14" t="s">
        <v>16</v>
      </c>
      <c r="B50" s="24">
        <v>64</v>
      </c>
      <c r="C50" s="24">
        <v>14</v>
      </c>
      <c r="D50" s="24">
        <v>19</v>
      </c>
      <c r="E50" s="24">
        <v>11</v>
      </c>
      <c r="F50" s="24">
        <v>44</v>
      </c>
      <c r="G50" s="24">
        <v>-20</v>
      </c>
      <c r="H50" s="25">
        <v>-31.3</v>
      </c>
    </row>
    <row r="51" spans="1:8" ht="11.25">
      <c r="A51" s="16" t="s">
        <v>36</v>
      </c>
      <c r="B51" s="22">
        <v>11</v>
      </c>
      <c r="C51" s="22">
        <v>3</v>
      </c>
      <c r="D51" s="22">
        <v>1</v>
      </c>
      <c r="E51" s="22">
        <v>1</v>
      </c>
      <c r="F51" s="22">
        <v>5</v>
      </c>
      <c r="G51" s="22">
        <v>-6</v>
      </c>
      <c r="H51" s="23" t="s">
        <v>33</v>
      </c>
    </row>
    <row r="52" spans="1:8" ht="11.25">
      <c r="A52" s="1" t="s">
        <v>47</v>
      </c>
      <c r="B52" s="24">
        <v>0</v>
      </c>
      <c r="C52" s="24">
        <v>1</v>
      </c>
      <c r="D52" s="24">
        <v>0</v>
      </c>
      <c r="E52" s="24">
        <v>0</v>
      </c>
      <c r="F52" s="24">
        <v>1</v>
      </c>
      <c r="G52" s="24">
        <v>1</v>
      </c>
      <c r="H52" s="25" t="s">
        <v>33</v>
      </c>
    </row>
    <row r="53" spans="1:8" ht="11.25">
      <c r="A53" s="14" t="s">
        <v>15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5" t="s">
        <v>33</v>
      </c>
    </row>
    <row r="54" spans="1:8" ht="11.25">
      <c r="A54" s="14" t="s">
        <v>16</v>
      </c>
      <c r="B54" s="24">
        <v>0</v>
      </c>
      <c r="C54" s="24">
        <v>1</v>
      </c>
      <c r="D54" s="24">
        <v>0</v>
      </c>
      <c r="E54" s="24">
        <v>0</v>
      </c>
      <c r="F54" s="24">
        <v>1</v>
      </c>
      <c r="G54" s="24">
        <v>1</v>
      </c>
      <c r="H54" s="25" t="s">
        <v>33</v>
      </c>
    </row>
    <row r="55" spans="1:8" ht="11.25">
      <c r="A55" s="1" t="s">
        <v>48</v>
      </c>
      <c r="B55" s="24">
        <v>2</v>
      </c>
      <c r="C55" s="24">
        <v>0</v>
      </c>
      <c r="D55" s="24">
        <v>1</v>
      </c>
      <c r="E55" s="24">
        <v>1</v>
      </c>
      <c r="F55" s="24">
        <v>2</v>
      </c>
      <c r="G55" s="24">
        <v>0</v>
      </c>
      <c r="H55" s="25" t="s">
        <v>33</v>
      </c>
    </row>
    <row r="56" spans="1:8" ht="11.25">
      <c r="A56" s="14" t="s">
        <v>15</v>
      </c>
      <c r="B56" s="24">
        <v>1</v>
      </c>
      <c r="C56" s="24">
        <v>0</v>
      </c>
      <c r="D56" s="24">
        <v>0</v>
      </c>
      <c r="E56" s="24">
        <v>0</v>
      </c>
      <c r="F56" s="24">
        <v>0</v>
      </c>
      <c r="G56" s="24">
        <v>-1</v>
      </c>
      <c r="H56" s="25" t="s">
        <v>33</v>
      </c>
    </row>
    <row r="57" spans="1:8" ht="11.25">
      <c r="A57" s="14" t="s">
        <v>16</v>
      </c>
      <c r="B57" s="24">
        <v>1</v>
      </c>
      <c r="C57" s="24">
        <v>0</v>
      </c>
      <c r="D57" s="24">
        <v>1</v>
      </c>
      <c r="E57" s="24">
        <v>1</v>
      </c>
      <c r="F57" s="24">
        <v>2</v>
      </c>
      <c r="G57" s="24">
        <v>1</v>
      </c>
      <c r="H57" s="25" t="s">
        <v>33</v>
      </c>
    </row>
    <row r="58" spans="1:8" ht="11.25">
      <c r="A58" s="17" t="s">
        <v>49</v>
      </c>
      <c r="B58" s="24">
        <v>1</v>
      </c>
      <c r="C58" s="24">
        <v>0</v>
      </c>
      <c r="D58" s="24">
        <v>0</v>
      </c>
      <c r="E58" s="24">
        <v>0</v>
      </c>
      <c r="F58" s="24">
        <v>0</v>
      </c>
      <c r="G58" s="24">
        <v>-1</v>
      </c>
      <c r="H58" s="25" t="s">
        <v>33</v>
      </c>
    </row>
    <row r="59" spans="1:8" ht="11.25">
      <c r="A59" s="14" t="s">
        <v>15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5" t="s">
        <v>33</v>
      </c>
    </row>
    <row r="60" spans="1:8" ht="11.25">
      <c r="A60" s="14" t="s">
        <v>16</v>
      </c>
      <c r="B60" s="24">
        <v>1</v>
      </c>
      <c r="C60" s="24">
        <v>0</v>
      </c>
      <c r="D60" s="24">
        <v>0</v>
      </c>
      <c r="E60" s="24">
        <v>0</v>
      </c>
      <c r="F60" s="24">
        <v>0</v>
      </c>
      <c r="G60" s="24">
        <v>-1</v>
      </c>
      <c r="H60" s="25" t="s">
        <v>33</v>
      </c>
    </row>
    <row r="61" spans="1:8" ht="11.25">
      <c r="A61" s="1" t="s">
        <v>50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5" t="s">
        <v>33</v>
      </c>
    </row>
    <row r="62" spans="1:8" ht="11.25">
      <c r="A62" s="14" t="s">
        <v>15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5" t="s">
        <v>33</v>
      </c>
    </row>
    <row r="63" spans="1:8" ht="11.25">
      <c r="A63" s="14" t="s">
        <v>16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5" t="s">
        <v>33</v>
      </c>
    </row>
    <row r="64" spans="1:8" ht="11.25">
      <c r="A64" s="1" t="s">
        <v>51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5" t="s">
        <v>33</v>
      </c>
    </row>
    <row r="65" spans="1:8" ht="11.25">
      <c r="A65" s="14" t="s">
        <v>15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5" t="s">
        <v>33</v>
      </c>
    </row>
    <row r="66" spans="1:8" ht="11.25">
      <c r="A66" s="14" t="s">
        <v>16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5" t="s">
        <v>33</v>
      </c>
    </row>
    <row r="67" spans="1:8" ht="11.25">
      <c r="A67" s="1" t="s">
        <v>52</v>
      </c>
      <c r="B67" s="24">
        <v>8</v>
      </c>
      <c r="C67" s="24">
        <v>2</v>
      </c>
      <c r="D67" s="24">
        <v>0</v>
      </c>
      <c r="E67" s="24">
        <v>0</v>
      </c>
      <c r="F67" s="24">
        <v>2</v>
      </c>
      <c r="G67" s="24">
        <v>-6</v>
      </c>
      <c r="H67" s="25" t="s">
        <v>33</v>
      </c>
    </row>
    <row r="68" spans="1:8" ht="11.25">
      <c r="A68" s="14" t="s">
        <v>15</v>
      </c>
      <c r="B68" s="24">
        <v>4</v>
      </c>
      <c r="C68" s="24">
        <v>0</v>
      </c>
      <c r="D68" s="24">
        <v>0</v>
      </c>
      <c r="E68" s="24">
        <v>0</v>
      </c>
      <c r="F68" s="24">
        <v>0</v>
      </c>
      <c r="G68" s="24">
        <v>-4</v>
      </c>
      <c r="H68" s="25" t="s">
        <v>33</v>
      </c>
    </row>
    <row r="69" spans="1:8" ht="11.25">
      <c r="A69" s="14" t="s">
        <v>16</v>
      </c>
      <c r="B69" s="24">
        <v>4</v>
      </c>
      <c r="C69" s="24">
        <v>2</v>
      </c>
      <c r="D69" s="24">
        <v>0</v>
      </c>
      <c r="E69" s="24">
        <v>0</v>
      </c>
      <c r="F69" s="24">
        <v>2</v>
      </c>
      <c r="G69" s="24">
        <v>-2</v>
      </c>
      <c r="H69" s="25" t="s">
        <v>33</v>
      </c>
    </row>
    <row r="70" spans="1:8" ht="11.25">
      <c r="A70" s="13" t="s">
        <v>30</v>
      </c>
      <c r="B70" s="22">
        <v>284</v>
      </c>
      <c r="C70" s="22">
        <v>75</v>
      </c>
      <c r="D70" s="22">
        <v>62</v>
      </c>
      <c r="E70" s="22">
        <v>52</v>
      </c>
      <c r="F70" s="22">
        <v>189</v>
      </c>
      <c r="G70" s="22">
        <v>-95</v>
      </c>
      <c r="H70" s="23">
        <v>-33.5</v>
      </c>
    </row>
    <row r="71" spans="1:8" ht="11.25">
      <c r="A71" s="1" t="s">
        <v>47</v>
      </c>
      <c r="B71" s="24">
        <v>4</v>
      </c>
      <c r="C71" s="24">
        <v>11</v>
      </c>
      <c r="D71" s="24">
        <v>9</v>
      </c>
      <c r="E71" s="24">
        <v>7</v>
      </c>
      <c r="F71" s="24">
        <v>27</v>
      </c>
      <c r="G71" s="24">
        <v>23</v>
      </c>
      <c r="H71" s="25" t="s">
        <v>33</v>
      </c>
    </row>
    <row r="72" spans="1:8" ht="11.25">
      <c r="A72" s="14" t="s">
        <v>15</v>
      </c>
      <c r="B72" s="24">
        <v>2</v>
      </c>
      <c r="C72" s="24">
        <v>6</v>
      </c>
      <c r="D72" s="24">
        <v>4</v>
      </c>
      <c r="E72" s="24">
        <v>3</v>
      </c>
      <c r="F72" s="24">
        <v>13</v>
      </c>
      <c r="G72" s="24">
        <v>11</v>
      </c>
      <c r="H72" s="25" t="s">
        <v>33</v>
      </c>
    </row>
    <row r="73" spans="1:8" ht="11.25">
      <c r="A73" s="14" t="s">
        <v>16</v>
      </c>
      <c r="B73" s="24">
        <v>2</v>
      </c>
      <c r="C73" s="24">
        <v>5</v>
      </c>
      <c r="D73" s="24">
        <v>5</v>
      </c>
      <c r="E73" s="24">
        <v>4</v>
      </c>
      <c r="F73" s="24">
        <v>14</v>
      </c>
      <c r="G73" s="24">
        <v>12</v>
      </c>
      <c r="H73" s="25" t="s">
        <v>33</v>
      </c>
    </row>
    <row r="74" spans="1:8" ht="11.25">
      <c r="A74" s="1" t="s">
        <v>48</v>
      </c>
      <c r="B74" s="24">
        <v>29</v>
      </c>
      <c r="C74" s="24">
        <v>5</v>
      </c>
      <c r="D74" s="24">
        <v>5</v>
      </c>
      <c r="E74" s="24">
        <v>7</v>
      </c>
      <c r="F74" s="24">
        <v>17</v>
      </c>
      <c r="G74" s="24">
        <v>-12</v>
      </c>
      <c r="H74" s="25" t="s">
        <v>33</v>
      </c>
    </row>
    <row r="75" spans="1:8" ht="11.25">
      <c r="A75" s="14" t="s">
        <v>15</v>
      </c>
      <c r="B75" s="24">
        <v>12</v>
      </c>
      <c r="C75" s="24">
        <v>2</v>
      </c>
      <c r="D75" s="24">
        <v>2</v>
      </c>
      <c r="E75" s="24">
        <v>5</v>
      </c>
      <c r="F75" s="24">
        <v>9</v>
      </c>
      <c r="G75" s="24">
        <v>-3</v>
      </c>
      <c r="H75" s="25" t="s">
        <v>33</v>
      </c>
    </row>
    <row r="76" spans="1:8" ht="11.25">
      <c r="A76" s="14" t="s">
        <v>16</v>
      </c>
      <c r="B76" s="24">
        <v>17</v>
      </c>
      <c r="C76" s="24">
        <v>3</v>
      </c>
      <c r="D76" s="24">
        <v>3</v>
      </c>
      <c r="E76" s="24">
        <v>2</v>
      </c>
      <c r="F76" s="24">
        <v>8</v>
      </c>
      <c r="G76" s="24">
        <v>-9</v>
      </c>
      <c r="H76" s="25" t="s">
        <v>33</v>
      </c>
    </row>
    <row r="77" spans="1:8" ht="11.25">
      <c r="A77" s="17" t="s">
        <v>49</v>
      </c>
      <c r="B77" s="24">
        <v>28</v>
      </c>
      <c r="C77" s="24">
        <v>4</v>
      </c>
      <c r="D77" s="24">
        <v>9</v>
      </c>
      <c r="E77" s="24">
        <v>6</v>
      </c>
      <c r="F77" s="24">
        <v>19</v>
      </c>
      <c r="G77" s="24">
        <v>-9</v>
      </c>
      <c r="H77" s="25" t="s">
        <v>33</v>
      </c>
    </row>
    <row r="78" spans="1:8" ht="11.25">
      <c r="A78" s="14" t="s">
        <v>15</v>
      </c>
      <c r="B78" s="24">
        <v>11</v>
      </c>
      <c r="C78" s="24">
        <v>1</v>
      </c>
      <c r="D78" s="24">
        <v>4</v>
      </c>
      <c r="E78" s="24">
        <v>3</v>
      </c>
      <c r="F78" s="24">
        <v>8</v>
      </c>
      <c r="G78" s="24">
        <v>-3</v>
      </c>
      <c r="H78" s="25" t="s">
        <v>33</v>
      </c>
    </row>
    <row r="79" spans="1:8" ht="11.25">
      <c r="A79" s="14" t="s">
        <v>16</v>
      </c>
      <c r="B79" s="24">
        <v>17</v>
      </c>
      <c r="C79" s="24">
        <v>3</v>
      </c>
      <c r="D79" s="24">
        <v>5</v>
      </c>
      <c r="E79" s="24">
        <v>3</v>
      </c>
      <c r="F79" s="24">
        <v>11</v>
      </c>
      <c r="G79" s="24">
        <v>-6</v>
      </c>
      <c r="H79" s="25" t="s">
        <v>33</v>
      </c>
    </row>
    <row r="80" spans="1:8" ht="11.25">
      <c r="A80" s="1" t="s">
        <v>50</v>
      </c>
      <c r="B80" s="24">
        <v>24</v>
      </c>
      <c r="C80" s="24">
        <v>3</v>
      </c>
      <c r="D80" s="24">
        <v>3</v>
      </c>
      <c r="E80" s="24">
        <v>1</v>
      </c>
      <c r="F80" s="24">
        <v>7</v>
      </c>
      <c r="G80" s="24">
        <v>-17</v>
      </c>
      <c r="H80" s="25" t="s">
        <v>33</v>
      </c>
    </row>
    <row r="81" spans="1:8" ht="11.25">
      <c r="A81" s="14" t="s">
        <v>15</v>
      </c>
      <c r="B81" s="24">
        <v>11</v>
      </c>
      <c r="C81" s="24">
        <v>0</v>
      </c>
      <c r="D81" s="24">
        <v>2</v>
      </c>
      <c r="E81" s="24">
        <v>0</v>
      </c>
      <c r="F81" s="24">
        <v>2</v>
      </c>
      <c r="G81" s="24">
        <v>-9</v>
      </c>
      <c r="H81" s="25" t="s">
        <v>33</v>
      </c>
    </row>
    <row r="82" spans="1:8" ht="11.25">
      <c r="A82" s="14" t="s">
        <v>16</v>
      </c>
      <c r="B82" s="24">
        <v>13</v>
      </c>
      <c r="C82" s="24">
        <v>3</v>
      </c>
      <c r="D82" s="24">
        <v>1</v>
      </c>
      <c r="E82" s="24">
        <v>1</v>
      </c>
      <c r="F82" s="24">
        <v>5</v>
      </c>
      <c r="G82" s="24">
        <v>-8</v>
      </c>
      <c r="H82" s="25" t="s">
        <v>33</v>
      </c>
    </row>
    <row r="83" spans="1:8" ht="11.25">
      <c r="A83" s="1" t="s">
        <v>51</v>
      </c>
      <c r="B83" s="24">
        <v>12</v>
      </c>
      <c r="C83" s="24">
        <v>1</v>
      </c>
      <c r="D83" s="24">
        <v>4</v>
      </c>
      <c r="E83" s="24">
        <v>3</v>
      </c>
      <c r="F83" s="24">
        <v>8</v>
      </c>
      <c r="G83" s="24">
        <v>-4</v>
      </c>
      <c r="H83" s="25" t="s">
        <v>33</v>
      </c>
    </row>
    <row r="84" spans="1:8" ht="11.25">
      <c r="A84" s="14" t="s">
        <v>15</v>
      </c>
      <c r="B84" s="24">
        <v>5</v>
      </c>
      <c r="C84" s="24">
        <v>0</v>
      </c>
      <c r="D84" s="24">
        <v>2</v>
      </c>
      <c r="E84" s="24">
        <v>1</v>
      </c>
      <c r="F84" s="24">
        <v>3</v>
      </c>
      <c r="G84" s="24">
        <v>-2</v>
      </c>
      <c r="H84" s="25" t="s">
        <v>33</v>
      </c>
    </row>
    <row r="85" spans="1:8" ht="11.25">
      <c r="A85" s="14" t="s">
        <v>16</v>
      </c>
      <c r="B85" s="24">
        <v>7</v>
      </c>
      <c r="C85" s="24">
        <v>1</v>
      </c>
      <c r="D85" s="24">
        <v>2</v>
      </c>
      <c r="E85" s="24">
        <v>2</v>
      </c>
      <c r="F85" s="24">
        <v>5</v>
      </c>
      <c r="G85" s="24">
        <v>-2</v>
      </c>
      <c r="H85" s="25" t="s">
        <v>33</v>
      </c>
    </row>
    <row r="86" spans="1:8" ht="11.25">
      <c r="A86" s="1" t="s">
        <v>52</v>
      </c>
      <c r="B86" s="24">
        <v>187</v>
      </c>
      <c r="C86" s="24">
        <v>51</v>
      </c>
      <c r="D86" s="24">
        <v>32</v>
      </c>
      <c r="E86" s="24">
        <v>28</v>
      </c>
      <c r="F86" s="24">
        <v>111</v>
      </c>
      <c r="G86" s="24">
        <v>-76</v>
      </c>
      <c r="H86" s="25">
        <v>-40.6</v>
      </c>
    </row>
    <row r="87" spans="1:8" ht="11.25">
      <c r="A87" s="14" t="s">
        <v>15</v>
      </c>
      <c r="B87" s="24">
        <v>110</v>
      </c>
      <c r="C87" s="24">
        <v>31</v>
      </c>
      <c r="D87" s="24">
        <v>19</v>
      </c>
      <c r="E87" s="24">
        <v>17</v>
      </c>
      <c r="F87" s="24">
        <v>67</v>
      </c>
      <c r="G87" s="24">
        <v>-43</v>
      </c>
      <c r="H87" s="25">
        <v>-39.1</v>
      </c>
    </row>
    <row r="88" spans="1:8" ht="11.25">
      <c r="A88" s="14" t="s">
        <v>16</v>
      </c>
      <c r="B88" s="24">
        <v>77</v>
      </c>
      <c r="C88" s="24">
        <v>20</v>
      </c>
      <c r="D88" s="24">
        <v>13</v>
      </c>
      <c r="E88" s="24">
        <v>11</v>
      </c>
      <c r="F88" s="24">
        <v>44</v>
      </c>
      <c r="G88" s="24">
        <v>-33</v>
      </c>
      <c r="H88" s="25">
        <v>-42.9</v>
      </c>
    </row>
    <row r="89" spans="1:8" ht="11.25">
      <c r="A89" s="13" t="s">
        <v>31</v>
      </c>
      <c r="B89" s="22">
        <v>82</v>
      </c>
      <c r="C89" s="22">
        <v>21</v>
      </c>
      <c r="D89" s="22">
        <v>25</v>
      </c>
      <c r="E89" s="22">
        <v>15</v>
      </c>
      <c r="F89" s="22">
        <v>61</v>
      </c>
      <c r="G89" s="22">
        <v>-21</v>
      </c>
      <c r="H89" s="23">
        <v>-25.6</v>
      </c>
    </row>
    <row r="90" spans="1:8" ht="11.25">
      <c r="A90" s="1" t="s">
        <v>47</v>
      </c>
      <c r="B90" s="24">
        <v>0</v>
      </c>
      <c r="C90" s="24">
        <v>4</v>
      </c>
      <c r="D90" s="24">
        <v>5</v>
      </c>
      <c r="E90" s="24">
        <v>1</v>
      </c>
      <c r="F90" s="24">
        <v>10</v>
      </c>
      <c r="G90" s="24">
        <v>10</v>
      </c>
      <c r="H90" s="25" t="s">
        <v>33</v>
      </c>
    </row>
    <row r="91" spans="1:8" ht="11.25">
      <c r="A91" s="14" t="s">
        <v>15</v>
      </c>
      <c r="B91" s="24">
        <v>0</v>
      </c>
      <c r="C91" s="24">
        <v>1</v>
      </c>
      <c r="D91" s="24">
        <v>1</v>
      </c>
      <c r="E91" s="24">
        <v>0</v>
      </c>
      <c r="F91" s="24">
        <v>2</v>
      </c>
      <c r="G91" s="24">
        <v>2</v>
      </c>
      <c r="H91" s="25" t="s">
        <v>33</v>
      </c>
    </row>
    <row r="92" spans="1:8" ht="11.25">
      <c r="A92" s="14" t="s">
        <v>16</v>
      </c>
      <c r="B92" s="24">
        <v>0</v>
      </c>
      <c r="C92" s="24">
        <v>3</v>
      </c>
      <c r="D92" s="24">
        <v>4</v>
      </c>
      <c r="E92" s="24">
        <v>1</v>
      </c>
      <c r="F92" s="24">
        <v>8</v>
      </c>
      <c r="G92" s="24">
        <v>8</v>
      </c>
      <c r="H92" s="25" t="s">
        <v>33</v>
      </c>
    </row>
    <row r="93" spans="1:8" ht="11.25">
      <c r="A93" s="1" t="s">
        <v>48</v>
      </c>
      <c r="B93" s="24">
        <v>11</v>
      </c>
      <c r="C93" s="24">
        <v>1</v>
      </c>
      <c r="D93" s="24">
        <v>2</v>
      </c>
      <c r="E93" s="24">
        <v>0</v>
      </c>
      <c r="F93" s="24">
        <v>3</v>
      </c>
      <c r="G93" s="24">
        <v>-8</v>
      </c>
      <c r="H93" s="25" t="s">
        <v>33</v>
      </c>
    </row>
    <row r="94" spans="1:8" ht="11.25">
      <c r="A94" s="14" t="s">
        <v>15</v>
      </c>
      <c r="B94" s="24">
        <v>5</v>
      </c>
      <c r="C94" s="24">
        <v>0</v>
      </c>
      <c r="D94" s="24">
        <v>1</v>
      </c>
      <c r="E94" s="24">
        <v>0</v>
      </c>
      <c r="F94" s="24">
        <v>1</v>
      </c>
      <c r="G94" s="24">
        <v>-4</v>
      </c>
      <c r="H94" s="25" t="s">
        <v>33</v>
      </c>
    </row>
    <row r="95" spans="1:8" ht="11.25">
      <c r="A95" s="14" t="s">
        <v>16</v>
      </c>
      <c r="B95" s="24">
        <v>6</v>
      </c>
      <c r="C95" s="24">
        <v>1</v>
      </c>
      <c r="D95" s="24">
        <v>1</v>
      </c>
      <c r="E95" s="24">
        <v>0</v>
      </c>
      <c r="F95" s="24">
        <v>2</v>
      </c>
      <c r="G95" s="24">
        <v>-4</v>
      </c>
      <c r="H95" s="25" t="s">
        <v>33</v>
      </c>
    </row>
    <row r="96" spans="1:8" ht="11.25">
      <c r="A96" s="17" t="s">
        <v>49</v>
      </c>
      <c r="B96" s="24">
        <v>9</v>
      </c>
      <c r="C96" s="24">
        <v>1</v>
      </c>
      <c r="D96" s="24">
        <v>4</v>
      </c>
      <c r="E96" s="24">
        <v>5</v>
      </c>
      <c r="F96" s="24">
        <v>10</v>
      </c>
      <c r="G96" s="24">
        <v>1</v>
      </c>
      <c r="H96" s="25" t="s">
        <v>33</v>
      </c>
    </row>
    <row r="97" spans="1:8" ht="11.25">
      <c r="A97" s="14" t="s">
        <v>15</v>
      </c>
      <c r="B97" s="24">
        <v>5</v>
      </c>
      <c r="C97" s="24">
        <v>0</v>
      </c>
      <c r="D97" s="24">
        <v>2</v>
      </c>
      <c r="E97" s="24">
        <v>2</v>
      </c>
      <c r="F97" s="24">
        <v>4</v>
      </c>
      <c r="G97" s="24">
        <v>-1</v>
      </c>
      <c r="H97" s="25" t="s">
        <v>33</v>
      </c>
    </row>
    <row r="98" spans="1:8" ht="11.25">
      <c r="A98" s="14" t="s">
        <v>16</v>
      </c>
      <c r="B98" s="24">
        <v>4</v>
      </c>
      <c r="C98" s="24">
        <v>1</v>
      </c>
      <c r="D98" s="24">
        <v>2</v>
      </c>
      <c r="E98" s="24">
        <v>3</v>
      </c>
      <c r="F98" s="24">
        <v>6</v>
      </c>
      <c r="G98" s="24">
        <v>2</v>
      </c>
      <c r="H98" s="25" t="s">
        <v>33</v>
      </c>
    </row>
    <row r="99" spans="1:8" ht="11.25">
      <c r="A99" s="1" t="s">
        <v>50</v>
      </c>
      <c r="B99" s="24">
        <v>10</v>
      </c>
      <c r="C99" s="24">
        <v>2</v>
      </c>
      <c r="D99" s="24">
        <v>3</v>
      </c>
      <c r="E99" s="24">
        <v>0</v>
      </c>
      <c r="F99" s="24">
        <v>5</v>
      </c>
      <c r="G99" s="24">
        <v>-5</v>
      </c>
      <c r="H99" s="25" t="s">
        <v>33</v>
      </c>
    </row>
    <row r="100" spans="1:8" ht="11.25">
      <c r="A100" s="14" t="s">
        <v>15</v>
      </c>
      <c r="B100" s="24">
        <v>3</v>
      </c>
      <c r="C100" s="24">
        <v>1</v>
      </c>
      <c r="D100" s="24">
        <v>1</v>
      </c>
      <c r="E100" s="24">
        <v>0</v>
      </c>
      <c r="F100" s="24">
        <v>2</v>
      </c>
      <c r="G100" s="24">
        <v>-1</v>
      </c>
      <c r="H100" s="25" t="s">
        <v>33</v>
      </c>
    </row>
    <row r="101" spans="1:8" ht="11.25">
      <c r="A101" s="14" t="s">
        <v>16</v>
      </c>
      <c r="B101" s="24">
        <v>7</v>
      </c>
      <c r="C101" s="24">
        <v>1</v>
      </c>
      <c r="D101" s="24">
        <v>2</v>
      </c>
      <c r="E101" s="24">
        <v>0</v>
      </c>
      <c r="F101" s="24">
        <v>3</v>
      </c>
      <c r="G101" s="24">
        <v>-4</v>
      </c>
      <c r="H101" s="25" t="s">
        <v>33</v>
      </c>
    </row>
    <row r="102" spans="1:8" ht="11.25">
      <c r="A102" s="1" t="s">
        <v>51</v>
      </c>
      <c r="B102" s="24">
        <v>6</v>
      </c>
      <c r="C102" s="24">
        <v>0</v>
      </c>
      <c r="D102" s="24">
        <v>0</v>
      </c>
      <c r="E102" s="24">
        <v>0</v>
      </c>
      <c r="F102" s="24">
        <v>0</v>
      </c>
      <c r="G102" s="24">
        <v>-6</v>
      </c>
      <c r="H102" s="25" t="s">
        <v>33</v>
      </c>
    </row>
    <row r="103" spans="1:8" ht="11.25">
      <c r="A103" s="14" t="s">
        <v>15</v>
      </c>
      <c r="B103" s="24">
        <v>4</v>
      </c>
      <c r="C103" s="24">
        <v>0</v>
      </c>
      <c r="D103" s="24">
        <v>0</v>
      </c>
      <c r="E103" s="24">
        <v>0</v>
      </c>
      <c r="F103" s="24">
        <v>0</v>
      </c>
      <c r="G103" s="24">
        <v>-4</v>
      </c>
      <c r="H103" s="25" t="s">
        <v>33</v>
      </c>
    </row>
    <row r="104" spans="1:8" ht="11.25">
      <c r="A104" s="14" t="s">
        <v>16</v>
      </c>
      <c r="B104" s="24">
        <v>2</v>
      </c>
      <c r="C104" s="24">
        <v>0</v>
      </c>
      <c r="D104" s="24">
        <v>0</v>
      </c>
      <c r="E104" s="24">
        <v>0</v>
      </c>
      <c r="F104" s="24">
        <v>0</v>
      </c>
      <c r="G104" s="24">
        <v>-2</v>
      </c>
      <c r="H104" s="25" t="s">
        <v>33</v>
      </c>
    </row>
    <row r="105" spans="1:8" ht="11.25">
      <c r="A105" s="1" t="s">
        <v>52</v>
      </c>
      <c r="B105" s="24">
        <v>46</v>
      </c>
      <c r="C105" s="24">
        <v>13</v>
      </c>
      <c r="D105" s="24">
        <v>11</v>
      </c>
      <c r="E105" s="24">
        <v>9</v>
      </c>
      <c r="F105" s="24">
        <v>33</v>
      </c>
      <c r="G105" s="24">
        <v>-13</v>
      </c>
      <c r="H105" s="25" t="s">
        <v>33</v>
      </c>
    </row>
    <row r="106" spans="1:8" ht="11.25">
      <c r="A106" s="14" t="s">
        <v>15</v>
      </c>
      <c r="B106" s="24">
        <v>19</v>
      </c>
      <c r="C106" s="24">
        <v>5</v>
      </c>
      <c r="D106" s="24">
        <v>3</v>
      </c>
      <c r="E106" s="24">
        <v>5</v>
      </c>
      <c r="F106" s="24">
        <v>13</v>
      </c>
      <c r="G106" s="24">
        <v>-6</v>
      </c>
      <c r="H106" s="25" t="s">
        <v>33</v>
      </c>
    </row>
    <row r="107" spans="1:8" ht="11.25">
      <c r="A107" s="14" t="s">
        <v>16</v>
      </c>
      <c r="B107" s="24">
        <v>27</v>
      </c>
      <c r="C107" s="24">
        <v>8</v>
      </c>
      <c r="D107" s="24">
        <v>8</v>
      </c>
      <c r="E107" s="24">
        <v>4</v>
      </c>
      <c r="F107" s="24">
        <v>20</v>
      </c>
      <c r="G107" s="24">
        <v>-7</v>
      </c>
      <c r="H107" s="25" t="s">
        <v>33</v>
      </c>
    </row>
    <row r="108" spans="1:8" ht="11.25">
      <c r="A108" s="32" t="s">
        <v>37</v>
      </c>
      <c r="B108" s="22">
        <v>24</v>
      </c>
      <c r="C108" s="22">
        <v>2</v>
      </c>
      <c r="D108" s="22">
        <v>1</v>
      </c>
      <c r="E108" s="22">
        <v>4</v>
      </c>
      <c r="F108" s="22">
        <v>7</v>
      </c>
      <c r="G108" s="22">
        <v>-17</v>
      </c>
      <c r="H108" s="23" t="s">
        <v>33</v>
      </c>
    </row>
    <row r="109" spans="1:8" ht="11.25">
      <c r="A109" s="1" t="s">
        <v>47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5" t="s">
        <v>33</v>
      </c>
    </row>
    <row r="110" spans="1:8" ht="11.25">
      <c r="A110" s="14" t="s">
        <v>15</v>
      </c>
      <c r="B110" s="24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5" t="s">
        <v>33</v>
      </c>
    </row>
    <row r="111" spans="1:8" ht="11.25">
      <c r="A111" s="14" t="s">
        <v>16</v>
      </c>
      <c r="B111" s="24">
        <v>0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5" t="s">
        <v>33</v>
      </c>
    </row>
    <row r="112" spans="1:8" ht="11.25">
      <c r="A112" s="1" t="s">
        <v>48</v>
      </c>
      <c r="B112" s="24">
        <v>1</v>
      </c>
      <c r="C112" s="24">
        <v>1</v>
      </c>
      <c r="D112" s="24">
        <v>0</v>
      </c>
      <c r="E112" s="24">
        <v>2</v>
      </c>
      <c r="F112" s="24">
        <v>2</v>
      </c>
      <c r="G112" s="24">
        <v>1</v>
      </c>
      <c r="H112" s="25" t="s">
        <v>33</v>
      </c>
    </row>
    <row r="113" spans="1:8" ht="11.25">
      <c r="A113" s="14" t="s">
        <v>15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5" t="s">
        <v>33</v>
      </c>
    </row>
    <row r="114" spans="1:8" ht="11.25">
      <c r="A114" s="14" t="s">
        <v>16</v>
      </c>
      <c r="B114" s="24">
        <v>1</v>
      </c>
      <c r="C114" s="24">
        <v>1</v>
      </c>
      <c r="D114" s="24">
        <v>0</v>
      </c>
      <c r="E114" s="24">
        <v>2</v>
      </c>
      <c r="F114" s="24">
        <v>2</v>
      </c>
      <c r="G114" s="24">
        <v>1</v>
      </c>
      <c r="H114" s="25" t="s">
        <v>33</v>
      </c>
    </row>
    <row r="115" spans="1:8" ht="11.25">
      <c r="A115" s="17" t="s">
        <v>49</v>
      </c>
      <c r="B115" s="24">
        <v>2</v>
      </c>
      <c r="C115" s="24">
        <v>0</v>
      </c>
      <c r="D115" s="24">
        <v>0</v>
      </c>
      <c r="E115" s="24">
        <v>1</v>
      </c>
      <c r="F115" s="24">
        <v>1</v>
      </c>
      <c r="G115" s="24">
        <v>-1</v>
      </c>
      <c r="H115" s="25" t="s">
        <v>33</v>
      </c>
    </row>
    <row r="116" spans="1:8" ht="11.25">
      <c r="A116" s="14" t="s">
        <v>15</v>
      </c>
      <c r="B116" s="24">
        <v>1</v>
      </c>
      <c r="C116" s="24">
        <v>0</v>
      </c>
      <c r="D116" s="24">
        <v>0</v>
      </c>
      <c r="E116" s="24">
        <v>0</v>
      </c>
      <c r="F116" s="24">
        <v>0</v>
      </c>
      <c r="G116" s="24">
        <v>-1</v>
      </c>
      <c r="H116" s="25" t="s">
        <v>33</v>
      </c>
    </row>
    <row r="117" spans="1:8" ht="11.25">
      <c r="A117" s="14" t="s">
        <v>16</v>
      </c>
      <c r="B117" s="24">
        <v>1</v>
      </c>
      <c r="C117" s="24">
        <v>0</v>
      </c>
      <c r="D117" s="24">
        <v>0</v>
      </c>
      <c r="E117" s="24">
        <v>1</v>
      </c>
      <c r="F117" s="24">
        <v>1</v>
      </c>
      <c r="G117" s="24">
        <v>0</v>
      </c>
      <c r="H117" s="25" t="s">
        <v>33</v>
      </c>
    </row>
    <row r="118" spans="1:8" ht="11.25">
      <c r="A118" s="1" t="s">
        <v>50</v>
      </c>
      <c r="B118" s="24">
        <v>1</v>
      </c>
      <c r="C118" s="24">
        <v>0</v>
      </c>
      <c r="D118" s="24">
        <v>0</v>
      </c>
      <c r="E118" s="24">
        <v>0</v>
      </c>
      <c r="F118" s="24">
        <v>0</v>
      </c>
      <c r="G118" s="24">
        <v>-1</v>
      </c>
      <c r="H118" s="25" t="s">
        <v>33</v>
      </c>
    </row>
    <row r="119" spans="1:8" ht="11.25">
      <c r="A119" s="14" t="s">
        <v>15</v>
      </c>
      <c r="B119" s="24">
        <v>0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5" t="s">
        <v>33</v>
      </c>
    </row>
    <row r="120" spans="1:8" ht="11.25">
      <c r="A120" s="14" t="s">
        <v>16</v>
      </c>
      <c r="B120" s="24">
        <v>1</v>
      </c>
      <c r="C120" s="24">
        <v>0</v>
      </c>
      <c r="D120" s="24">
        <v>0</v>
      </c>
      <c r="E120" s="24">
        <v>0</v>
      </c>
      <c r="F120" s="24">
        <v>0</v>
      </c>
      <c r="G120" s="24">
        <v>-1</v>
      </c>
      <c r="H120" s="25" t="s">
        <v>33</v>
      </c>
    </row>
    <row r="121" spans="1:8" ht="11.25">
      <c r="A121" s="1" t="s">
        <v>51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5" t="s">
        <v>33</v>
      </c>
    </row>
    <row r="122" spans="1:8" ht="11.25">
      <c r="A122" s="14" t="s">
        <v>15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5" t="s">
        <v>33</v>
      </c>
    </row>
    <row r="123" spans="1:8" ht="11.25">
      <c r="A123" s="14" t="s">
        <v>16</v>
      </c>
      <c r="B123" s="24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5" t="s">
        <v>33</v>
      </c>
    </row>
    <row r="124" spans="1:8" ht="11.25">
      <c r="A124" s="1" t="s">
        <v>52</v>
      </c>
      <c r="B124" s="24">
        <v>20</v>
      </c>
      <c r="C124" s="24">
        <v>1</v>
      </c>
      <c r="D124" s="24">
        <v>1</v>
      </c>
      <c r="E124" s="24">
        <v>1</v>
      </c>
      <c r="F124" s="24">
        <v>2</v>
      </c>
      <c r="G124" s="24">
        <v>-18</v>
      </c>
      <c r="H124" s="25" t="s">
        <v>33</v>
      </c>
    </row>
    <row r="125" spans="1:8" ht="11.25">
      <c r="A125" s="14" t="s">
        <v>15</v>
      </c>
      <c r="B125" s="24">
        <v>11</v>
      </c>
      <c r="C125" s="24">
        <v>0</v>
      </c>
      <c r="D125" s="24">
        <v>0</v>
      </c>
      <c r="E125" s="24">
        <v>0</v>
      </c>
      <c r="F125" s="24">
        <v>0</v>
      </c>
      <c r="G125" s="24">
        <v>-11</v>
      </c>
      <c r="H125" s="25" t="s">
        <v>33</v>
      </c>
    </row>
    <row r="126" spans="1:8" ht="11.25">
      <c r="A126" s="14" t="s">
        <v>16</v>
      </c>
      <c r="B126" s="24">
        <v>9</v>
      </c>
      <c r="C126" s="24">
        <v>1</v>
      </c>
      <c r="D126" s="24">
        <v>1</v>
      </c>
      <c r="E126" s="24">
        <v>1</v>
      </c>
      <c r="F126" s="24">
        <v>2</v>
      </c>
      <c r="G126" s="24">
        <v>-7</v>
      </c>
      <c r="H126" s="25" t="s">
        <v>33</v>
      </c>
    </row>
    <row r="127" spans="1:8" ht="11.25">
      <c r="A127" s="32" t="s">
        <v>32</v>
      </c>
      <c r="B127" s="22">
        <v>49</v>
      </c>
      <c r="C127" s="22">
        <v>8</v>
      </c>
      <c r="D127" s="22">
        <v>31</v>
      </c>
      <c r="E127" s="22">
        <v>19</v>
      </c>
      <c r="F127" s="22">
        <v>58</v>
      </c>
      <c r="G127" s="22">
        <v>9</v>
      </c>
      <c r="H127" s="23" t="s">
        <v>33</v>
      </c>
    </row>
    <row r="128" spans="1:8" ht="11.25">
      <c r="A128" s="1" t="s">
        <v>47</v>
      </c>
      <c r="B128" s="24">
        <v>-2</v>
      </c>
      <c r="C128" s="24">
        <v>0</v>
      </c>
      <c r="D128" s="24">
        <v>6</v>
      </c>
      <c r="E128" s="24">
        <v>12</v>
      </c>
      <c r="F128" s="24">
        <v>18</v>
      </c>
      <c r="G128" s="24">
        <v>20</v>
      </c>
      <c r="H128" s="25" t="s">
        <v>33</v>
      </c>
    </row>
    <row r="129" spans="1:8" ht="11.25">
      <c r="A129" s="14" t="s">
        <v>15</v>
      </c>
      <c r="B129" s="24">
        <v>-1</v>
      </c>
      <c r="C129" s="24">
        <v>-2</v>
      </c>
      <c r="D129" s="24">
        <v>2</v>
      </c>
      <c r="E129" s="24">
        <v>5</v>
      </c>
      <c r="F129" s="24">
        <v>5</v>
      </c>
      <c r="G129" s="24">
        <v>6</v>
      </c>
      <c r="H129" s="25" t="s">
        <v>33</v>
      </c>
    </row>
    <row r="130" spans="1:8" ht="11.25">
      <c r="A130" s="14" t="s">
        <v>16</v>
      </c>
      <c r="B130" s="24">
        <v>-1</v>
      </c>
      <c r="C130" s="24">
        <v>2</v>
      </c>
      <c r="D130" s="24">
        <v>4</v>
      </c>
      <c r="E130" s="24">
        <v>7</v>
      </c>
      <c r="F130" s="24">
        <v>13</v>
      </c>
      <c r="G130" s="24">
        <v>14</v>
      </c>
      <c r="H130" s="25" t="s">
        <v>33</v>
      </c>
    </row>
    <row r="131" spans="1:8" ht="11.25">
      <c r="A131" s="1" t="s">
        <v>48</v>
      </c>
      <c r="B131" s="24">
        <v>-15</v>
      </c>
      <c r="C131" s="24">
        <v>-1</v>
      </c>
      <c r="D131" s="24">
        <v>2</v>
      </c>
      <c r="E131" s="24">
        <v>-5</v>
      </c>
      <c r="F131" s="24">
        <v>-4</v>
      </c>
      <c r="G131" s="24">
        <v>11</v>
      </c>
      <c r="H131" s="25" t="s">
        <v>33</v>
      </c>
    </row>
    <row r="132" spans="1:8" ht="11.25">
      <c r="A132" s="14" t="s">
        <v>15</v>
      </c>
      <c r="B132" s="24">
        <v>-10</v>
      </c>
      <c r="C132" s="24">
        <v>-2</v>
      </c>
      <c r="D132" s="24">
        <v>0</v>
      </c>
      <c r="E132" s="24">
        <v>-4</v>
      </c>
      <c r="F132" s="24">
        <v>-6</v>
      </c>
      <c r="G132" s="24">
        <v>4</v>
      </c>
      <c r="H132" s="25" t="s">
        <v>33</v>
      </c>
    </row>
    <row r="133" spans="1:8" ht="11.25">
      <c r="A133" s="14" t="s">
        <v>16</v>
      </c>
      <c r="B133" s="24">
        <v>-5</v>
      </c>
      <c r="C133" s="24">
        <v>1</v>
      </c>
      <c r="D133" s="24">
        <v>2</v>
      </c>
      <c r="E133" s="24">
        <v>-1</v>
      </c>
      <c r="F133" s="24">
        <v>2</v>
      </c>
      <c r="G133" s="24">
        <v>7</v>
      </c>
      <c r="H133" s="25" t="s">
        <v>33</v>
      </c>
    </row>
    <row r="134" spans="1:8" ht="11.25">
      <c r="A134" s="17" t="s">
        <v>49</v>
      </c>
      <c r="B134" s="24">
        <v>12</v>
      </c>
      <c r="C134" s="24">
        <v>4</v>
      </c>
      <c r="D134" s="24">
        <v>1</v>
      </c>
      <c r="E134" s="24">
        <v>-1</v>
      </c>
      <c r="F134" s="24">
        <v>4</v>
      </c>
      <c r="G134" s="24">
        <v>-8</v>
      </c>
      <c r="H134" s="25" t="s">
        <v>33</v>
      </c>
    </row>
    <row r="135" spans="1:8" ht="11.25">
      <c r="A135" s="14" t="s">
        <v>15</v>
      </c>
      <c r="B135" s="24">
        <v>1</v>
      </c>
      <c r="C135" s="24">
        <v>3</v>
      </c>
      <c r="D135" s="24">
        <v>2</v>
      </c>
      <c r="E135" s="24">
        <v>3</v>
      </c>
      <c r="F135" s="24">
        <v>8</v>
      </c>
      <c r="G135" s="24">
        <v>7</v>
      </c>
      <c r="H135" s="25" t="s">
        <v>33</v>
      </c>
    </row>
    <row r="136" spans="1:8" ht="11.25">
      <c r="A136" s="14" t="s">
        <v>16</v>
      </c>
      <c r="B136" s="24">
        <v>11</v>
      </c>
      <c r="C136" s="24">
        <v>1</v>
      </c>
      <c r="D136" s="24">
        <v>-1</v>
      </c>
      <c r="E136" s="24">
        <v>-4</v>
      </c>
      <c r="F136" s="24">
        <v>-4</v>
      </c>
      <c r="G136" s="24">
        <v>-15</v>
      </c>
      <c r="H136" s="25" t="s">
        <v>33</v>
      </c>
    </row>
    <row r="137" spans="1:8" ht="11.25">
      <c r="A137" s="1" t="s">
        <v>50</v>
      </c>
      <c r="B137" s="24">
        <v>0</v>
      </c>
      <c r="C137" s="24">
        <v>0</v>
      </c>
      <c r="D137" s="24">
        <v>-1</v>
      </c>
      <c r="E137" s="24">
        <v>3</v>
      </c>
      <c r="F137" s="24">
        <v>2</v>
      </c>
      <c r="G137" s="24">
        <v>2</v>
      </c>
      <c r="H137" s="25" t="s">
        <v>33</v>
      </c>
    </row>
    <row r="138" spans="1:8" ht="11.25">
      <c r="A138" s="14" t="s">
        <v>15</v>
      </c>
      <c r="B138" s="24">
        <v>-5</v>
      </c>
      <c r="C138" s="24">
        <v>0</v>
      </c>
      <c r="D138" s="24">
        <v>0</v>
      </c>
      <c r="E138" s="24">
        <v>0</v>
      </c>
      <c r="F138" s="24">
        <v>0</v>
      </c>
      <c r="G138" s="24">
        <v>5</v>
      </c>
      <c r="H138" s="25" t="s">
        <v>33</v>
      </c>
    </row>
    <row r="139" spans="1:8" ht="11.25">
      <c r="A139" s="14" t="s">
        <v>16</v>
      </c>
      <c r="B139" s="24">
        <v>5</v>
      </c>
      <c r="C139" s="24">
        <v>0</v>
      </c>
      <c r="D139" s="24">
        <v>-1</v>
      </c>
      <c r="E139" s="24">
        <v>3</v>
      </c>
      <c r="F139" s="24">
        <v>2</v>
      </c>
      <c r="G139" s="24">
        <v>-3</v>
      </c>
      <c r="H139" s="25" t="s">
        <v>33</v>
      </c>
    </row>
    <row r="140" spans="1:8" ht="11.25">
      <c r="A140" s="1" t="s">
        <v>51</v>
      </c>
      <c r="B140" s="24">
        <v>10</v>
      </c>
      <c r="C140" s="24">
        <v>5</v>
      </c>
      <c r="D140" s="24">
        <v>4</v>
      </c>
      <c r="E140" s="24">
        <v>2</v>
      </c>
      <c r="F140" s="24">
        <v>11</v>
      </c>
      <c r="G140" s="24">
        <v>1</v>
      </c>
      <c r="H140" s="25" t="s">
        <v>33</v>
      </c>
    </row>
    <row r="141" spans="1:8" ht="11.25">
      <c r="A141" s="14" t="s">
        <v>15</v>
      </c>
      <c r="B141" s="24">
        <v>4</v>
      </c>
      <c r="C141" s="24">
        <v>2</v>
      </c>
      <c r="D141" s="24">
        <v>2</v>
      </c>
      <c r="E141" s="24">
        <v>1</v>
      </c>
      <c r="F141" s="24">
        <v>5</v>
      </c>
      <c r="G141" s="24">
        <v>1</v>
      </c>
      <c r="H141" s="25" t="s">
        <v>33</v>
      </c>
    </row>
    <row r="142" spans="1:8" ht="11.25">
      <c r="A142" s="14" t="s">
        <v>16</v>
      </c>
      <c r="B142" s="24">
        <v>6</v>
      </c>
      <c r="C142" s="24">
        <v>3</v>
      </c>
      <c r="D142" s="24">
        <v>2</v>
      </c>
      <c r="E142" s="24">
        <v>1</v>
      </c>
      <c r="F142" s="24">
        <v>6</v>
      </c>
      <c r="G142" s="24">
        <v>0</v>
      </c>
      <c r="H142" s="25" t="s">
        <v>33</v>
      </c>
    </row>
    <row r="143" spans="1:8" ht="11.25">
      <c r="A143" s="1" t="s">
        <v>52</v>
      </c>
      <c r="B143" s="24">
        <v>44</v>
      </c>
      <c r="C143" s="24">
        <v>0</v>
      </c>
      <c r="D143" s="24">
        <v>19</v>
      </c>
      <c r="E143" s="24">
        <v>8</v>
      </c>
      <c r="F143" s="24">
        <v>27</v>
      </c>
      <c r="G143" s="24">
        <v>-17</v>
      </c>
      <c r="H143" s="25" t="s">
        <v>33</v>
      </c>
    </row>
    <row r="144" spans="1:8" ht="11.25">
      <c r="A144" s="14" t="s">
        <v>15</v>
      </c>
      <c r="B144" s="24">
        <v>21</v>
      </c>
      <c r="C144" s="24">
        <v>-3</v>
      </c>
      <c r="D144" s="24">
        <v>11</v>
      </c>
      <c r="E144" s="24">
        <v>0</v>
      </c>
      <c r="F144" s="24">
        <v>8</v>
      </c>
      <c r="G144" s="24">
        <v>-13</v>
      </c>
      <c r="H144" s="25" t="s">
        <v>33</v>
      </c>
    </row>
    <row r="145" spans="1:8" ht="11.25">
      <c r="A145" s="14" t="s">
        <v>16</v>
      </c>
      <c r="B145" s="24">
        <v>23</v>
      </c>
      <c r="C145" s="24">
        <v>3</v>
      </c>
      <c r="D145" s="24">
        <v>8</v>
      </c>
      <c r="E145" s="24">
        <v>8</v>
      </c>
      <c r="F145" s="24">
        <v>19</v>
      </c>
      <c r="G145" s="24">
        <v>-4</v>
      </c>
      <c r="H145" s="25" t="s">
        <v>33</v>
      </c>
    </row>
  </sheetData>
  <mergeCells count="1">
    <mergeCell ref="G11:H1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9"/>
  <dimension ref="A1:G65"/>
  <sheetViews>
    <sheetView workbookViewId="0" topLeftCell="A1">
      <selection activeCell="A1" sqref="A1"/>
    </sheetView>
  </sheetViews>
  <sheetFormatPr defaultColWidth="11.421875" defaultRowHeight="12.75"/>
  <cols>
    <col min="1" max="7" width="12.28125" style="10" customWidth="1"/>
    <col min="8" max="16384" width="11.421875" style="10" customWidth="1"/>
  </cols>
  <sheetData>
    <row r="1" ht="11.25">
      <c r="A1" s="9" t="s">
        <v>19</v>
      </c>
    </row>
    <row r="2" ht="11.25">
      <c r="A2" s="11" t="s">
        <v>20</v>
      </c>
    </row>
    <row r="3" ht="11.25">
      <c r="A3" s="9" t="s">
        <v>54</v>
      </c>
    </row>
    <row r="4" ht="11.25">
      <c r="A4" s="9" t="s">
        <v>55</v>
      </c>
    </row>
    <row r="5" ht="11.25">
      <c r="A5" s="9" t="s">
        <v>56</v>
      </c>
    </row>
    <row r="6" ht="11.25">
      <c r="A6" s="9" t="s">
        <v>3</v>
      </c>
    </row>
    <row r="8" ht="11.25">
      <c r="A8" s="10" t="s">
        <v>21</v>
      </c>
    </row>
    <row r="11" spans="1:7" ht="11.25">
      <c r="A11" s="1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</row>
    <row r="12" spans="1:7" ht="11.25">
      <c r="A12" s="12"/>
      <c r="B12" s="3"/>
      <c r="C12" s="3"/>
      <c r="D12" s="3"/>
      <c r="E12" s="3"/>
      <c r="F12" s="3"/>
      <c r="G12" s="4" t="s">
        <v>10</v>
      </c>
    </row>
    <row r="13" spans="1:7" ht="11.25">
      <c r="A13" s="13" t="s">
        <v>57</v>
      </c>
      <c r="B13" s="22">
        <v>388</v>
      </c>
      <c r="C13" s="22">
        <v>122</v>
      </c>
      <c r="D13" s="22">
        <v>92</v>
      </c>
      <c r="E13" s="22">
        <v>117</v>
      </c>
      <c r="F13" s="22">
        <v>331</v>
      </c>
      <c r="G13" s="22">
        <v>-57</v>
      </c>
    </row>
    <row r="14" spans="1:7" ht="11.25">
      <c r="A14" s="34" t="s">
        <v>58</v>
      </c>
      <c r="B14" s="24"/>
      <c r="C14" s="24"/>
      <c r="D14" s="24"/>
      <c r="E14" s="24"/>
      <c r="F14" s="24"/>
      <c r="G14" s="24"/>
    </row>
    <row r="15" spans="1:7" ht="11.25">
      <c r="A15" s="35" t="s">
        <v>59</v>
      </c>
      <c r="B15" s="24">
        <v>10</v>
      </c>
      <c r="C15" s="24">
        <v>0</v>
      </c>
      <c r="D15" s="24">
        <v>2</v>
      </c>
      <c r="E15" s="24">
        <v>3</v>
      </c>
      <c r="F15" s="24">
        <v>5</v>
      </c>
      <c r="G15" s="24">
        <v>-5</v>
      </c>
    </row>
    <row r="16" spans="1:7" ht="11.25">
      <c r="A16" s="35" t="s">
        <v>60</v>
      </c>
      <c r="B16" s="24">
        <v>12</v>
      </c>
      <c r="C16" s="24">
        <v>3</v>
      </c>
      <c r="D16" s="24">
        <v>5</v>
      </c>
      <c r="E16" s="24">
        <v>5</v>
      </c>
      <c r="F16" s="24">
        <v>13</v>
      </c>
      <c r="G16" s="24">
        <v>1</v>
      </c>
    </row>
    <row r="17" spans="1:7" ht="11.25">
      <c r="A17" s="35" t="s">
        <v>61</v>
      </c>
      <c r="B17" s="24">
        <v>50</v>
      </c>
      <c r="C17" s="24">
        <v>19</v>
      </c>
      <c r="D17" s="24">
        <v>14</v>
      </c>
      <c r="E17" s="24">
        <v>9</v>
      </c>
      <c r="F17" s="24">
        <v>42</v>
      </c>
      <c r="G17" s="24">
        <v>-8</v>
      </c>
    </row>
    <row r="18" spans="1:7" ht="11.25">
      <c r="A18" s="35" t="s">
        <v>62</v>
      </c>
      <c r="B18" s="24">
        <v>35</v>
      </c>
      <c r="C18" s="24">
        <v>12</v>
      </c>
      <c r="D18" s="24">
        <v>13</v>
      </c>
      <c r="E18" s="24">
        <v>7</v>
      </c>
      <c r="F18" s="24">
        <v>32</v>
      </c>
      <c r="G18" s="24">
        <v>-3</v>
      </c>
    </row>
    <row r="19" spans="1:7" ht="11.25">
      <c r="A19" s="35" t="s">
        <v>63</v>
      </c>
      <c r="B19" s="24">
        <v>30</v>
      </c>
      <c r="C19" s="24">
        <v>5</v>
      </c>
      <c r="D19" s="24">
        <v>3</v>
      </c>
      <c r="E19" s="24">
        <v>7</v>
      </c>
      <c r="F19" s="24">
        <v>15</v>
      </c>
      <c r="G19" s="24">
        <v>-15</v>
      </c>
    </row>
    <row r="20" spans="1:7" ht="11.25">
      <c r="A20" s="36" t="s">
        <v>64</v>
      </c>
      <c r="B20" s="24">
        <v>28</v>
      </c>
      <c r="C20" s="24">
        <v>7</v>
      </c>
      <c r="D20" s="24">
        <v>5</v>
      </c>
      <c r="E20" s="24">
        <v>13</v>
      </c>
      <c r="F20" s="24">
        <v>25</v>
      </c>
      <c r="G20" s="24">
        <v>-3</v>
      </c>
    </row>
    <row r="21" spans="1:7" ht="11.25">
      <c r="A21" s="36" t="s">
        <v>65</v>
      </c>
      <c r="B21" s="24">
        <v>29</v>
      </c>
      <c r="C21" s="24">
        <v>2</v>
      </c>
      <c r="D21" s="24">
        <v>1</v>
      </c>
      <c r="E21" s="24">
        <v>4</v>
      </c>
      <c r="F21" s="24">
        <v>7</v>
      </c>
      <c r="G21" s="24">
        <v>-22</v>
      </c>
    </row>
    <row r="22" spans="1:7" ht="11.25">
      <c r="A22" s="36" t="s">
        <v>66</v>
      </c>
      <c r="B22" s="24">
        <v>6</v>
      </c>
      <c r="C22" s="24">
        <v>10</v>
      </c>
      <c r="D22" s="24">
        <v>7</v>
      </c>
      <c r="E22" s="24">
        <v>5</v>
      </c>
      <c r="F22" s="24">
        <v>22</v>
      </c>
      <c r="G22" s="24">
        <v>16</v>
      </c>
    </row>
    <row r="23" spans="1:7" ht="11.25">
      <c r="A23" s="36" t="s">
        <v>67</v>
      </c>
      <c r="B23" s="24">
        <v>28</v>
      </c>
      <c r="C23" s="24">
        <v>7</v>
      </c>
      <c r="D23" s="24">
        <v>7</v>
      </c>
      <c r="E23" s="24">
        <v>12</v>
      </c>
      <c r="F23" s="24">
        <v>26</v>
      </c>
      <c r="G23" s="24">
        <v>-2</v>
      </c>
    </row>
    <row r="24" spans="1:7" ht="11.25">
      <c r="A24" s="37" t="s">
        <v>68</v>
      </c>
      <c r="B24" s="24">
        <v>35</v>
      </c>
      <c r="C24" s="24">
        <v>13</v>
      </c>
      <c r="D24" s="24">
        <v>6</v>
      </c>
      <c r="E24" s="24">
        <v>22</v>
      </c>
      <c r="F24" s="24">
        <v>41</v>
      </c>
      <c r="G24" s="24">
        <v>6</v>
      </c>
    </row>
    <row r="25" spans="1:7" ht="11.25">
      <c r="A25" s="36" t="s">
        <v>69</v>
      </c>
      <c r="B25" s="24">
        <v>125</v>
      </c>
      <c r="C25" s="24">
        <v>44</v>
      </c>
      <c r="D25" s="24">
        <v>29</v>
      </c>
      <c r="E25" s="24">
        <v>30</v>
      </c>
      <c r="F25" s="24">
        <v>103</v>
      </c>
      <c r="G25" s="24">
        <v>-22</v>
      </c>
    </row>
    <row r="26" spans="1:7" ht="11.25">
      <c r="A26" s="31" t="s">
        <v>70</v>
      </c>
      <c r="B26" s="22">
        <v>301</v>
      </c>
      <c r="C26" s="22">
        <v>92</v>
      </c>
      <c r="D26" s="22">
        <v>85</v>
      </c>
      <c r="E26" s="22">
        <v>77</v>
      </c>
      <c r="F26" s="22">
        <v>254</v>
      </c>
      <c r="G26" s="22">
        <v>-47</v>
      </c>
    </row>
    <row r="27" spans="1:7" ht="11.25">
      <c r="A27" s="34" t="s">
        <v>71</v>
      </c>
      <c r="B27" s="24"/>
      <c r="C27" s="24"/>
      <c r="D27" s="24"/>
      <c r="E27" s="24"/>
      <c r="F27" s="24"/>
      <c r="G27" s="24"/>
    </row>
    <row r="28" spans="1:7" ht="11.25">
      <c r="A28" s="36" t="s">
        <v>72</v>
      </c>
      <c r="B28" s="24">
        <v>56</v>
      </c>
      <c r="C28" s="24">
        <v>34</v>
      </c>
      <c r="D28" s="24">
        <v>9</v>
      </c>
      <c r="E28" s="24">
        <v>18</v>
      </c>
      <c r="F28" s="24">
        <v>61</v>
      </c>
      <c r="G28" s="24">
        <v>5</v>
      </c>
    </row>
    <row r="29" spans="1:7" ht="11.25">
      <c r="A29" s="36" t="s">
        <v>73</v>
      </c>
      <c r="B29" s="24">
        <v>116</v>
      </c>
      <c r="C29" s="24">
        <v>35</v>
      </c>
      <c r="D29" s="24">
        <v>27</v>
      </c>
      <c r="E29" s="24">
        <v>17</v>
      </c>
      <c r="F29" s="24">
        <v>79</v>
      </c>
      <c r="G29" s="24">
        <v>-37</v>
      </c>
    </row>
    <row r="30" spans="1:7" ht="11.25">
      <c r="A30" s="36" t="s">
        <v>74</v>
      </c>
      <c r="B30" s="24">
        <v>129</v>
      </c>
      <c r="C30" s="24">
        <v>23</v>
      </c>
      <c r="D30" s="24">
        <v>49</v>
      </c>
      <c r="E30" s="24">
        <v>42</v>
      </c>
      <c r="F30" s="24">
        <v>114</v>
      </c>
      <c r="G30" s="24">
        <v>-15</v>
      </c>
    </row>
    <row r="31" spans="1:7" ht="11.25">
      <c r="A31" s="16" t="s">
        <v>75</v>
      </c>
      <c r="B31" s="22">
        <v>332</v>
      </c>
      <c r="C31" s="22">
        <v>82</v>
      </c>
      <c r="D31" s="22">
        <v>87</v>
      </c>
      <c r="E31" s="22">
        <v>89</v>
      </c>
      <c r="F31" s="22">
        <v>258</v>
      </c>
      <c r="G31" s="22">
        <v>-74</v>
      </c>
    </row>
    <row r="32" spans="1:7" ht="11.25">
      <c r="A32" s="34" t="s">
        <v>76</v>
      </c>
      <c r="B32" s="24"/>
      <c r="C32" s="24"/>
      <c r="D32" s="24"/>
      <c r="E32" s="24"/>
      <c r="F32" s="24"/>
      <c r="G32" s="24"/>
    </row>
    <row r="33" spans="1:7" ht="11.25">
      <c r="A33" s="36" t="s">
        <v>59</v>
      </c>
      <c r="B33" s="24">
        <v>15</v>
      </c>
      <c r="C33" s="24">
        <v>3</v>
      </c>
      <c r="D33" s="24">
        <v>0</v>
      </c>
      <c r="E33" s="24">
        <v>0</v>
      </c>
      <c r="F33" s="24">
        <v>3</v>
      </c>
      <c r="G33" s="24">
        <v>-12</v>
      </c>
    </row>
    <row r="34" spans="1:7" ht="11.25">
      <c r="A34" s="36" t="s">
        <v>60</v>
      </c>
      <c r="B34" s="24">
        <v>23</v>
      </c>
      <c r="C34" s="24">
        <v>5</v>
      </c>
      <c r="D34" s="24">
        <v>7</v>
      </c>
      <c r="E34" s="24">
        <v>4</v>
      </c>
      <c r="F34" s="24">
        <v>16</v>
      </c>
      <c r="G34" s="24">
        <v>-7</v>
      </c>
    </row>
    <row r="35" spans="1:7" ht="11.25">
      <c r="A35" s="36" t="s">
        <v>61</v>
      </c>
      <c r="B35" s="24">
        <v>22</v>
      </c>
      <c r="C35" s="24">
        <v>11</v>
      </c>
      <c r="D35" s="24">
        <v>14</v>
      </c>
      <c r="E35" s="24">
        <v>11</v>
      </c>
      <c r="F35" s="24">
        <v>36</v>
      </c>
      <c r="G35" s="24">
        <v>14</v>
      </c>
    </row>
    <row r="36" spans="1:7" ht="11.25">
      <c r="A36" s="36" t="s">
        <v>62</v>
      </c>
      <c r="B36" s="24">
        <v>23</v>
      </c>
      <c r="C36" s="24">
        <v>8</v>
      </c>
      <c r="D36" s="24">
        <v>4</v>
      </c>
      <c r="E36" s="24">
        <v>6</v>
      </c>
      <c r="F36" s="24">
        <v>18</v>
      </c>
      <c r="G36" s="24">
        <v>-5</v>
      </c>
    </row>
    <row r="37" spans="1:7" ht="11.25">
      <c r="A37" s="36" t="s">
        <v>63</v>
      </c>
      <c r="B37" s="24">
        <v>8</v>
      </c>
      <c r="C37" s="24">
        <v>1</v>
      </c>
      <c r="D37" s="24">
        <v>0</v>
      </c>
      <c r="E37" s="24">
        <v>6</v>
      </c>
      <c r="F37" s="24">
        <v>7</v>
      </c>
      <c r="G37" s="24">
        <v>-1</v>
      </c>
    </row>
    <row r="38" spans="1:7" ht="11.25">
      <c r="A38" s="36" t="s">
        <v>64</v>
      </c>
      <c r="B38" s="24">
        <v>14</v>
      </c>
      <c r="C38" s="24">
        <v>10</v>
      </c>
      <c r="D38" s="24">
        <v>2</v>
      </c>
      <c r="E38" s="24">
        <v>13</v>
      </c>
      <c r="F38" s="24">
        <v>25</v>
      </c>
      <c r="G38" s="24">
        <v>11</v>
      </c>
    </row>
    <row r="39" spans="1:7" ht="11.25">
      <c r="A39" s="38" t="s">
        <v>65</v>
      </c>
      <c r="B39" s="24">
        <v>29</v>
      </c>
      <c r="C39" s="24">
        <v>6</v>
      </c>
      <c r="D39" s="24">
        <v>3</v>
      </c>
      <c r="E39" s="24">
        <v>8</v>
      </c>
      <c r="F39" s="24">
        <v>17</v>
      </c>
      <c r="G39" s="24">
        <v>-12</v>
      </c>
    </row>
    <row r="40" spans="1:7" ht="11.25">
      <c r="A40" s="36" t="s">
        <v>66</v>
      </c>
      <c r="B40" s="24">
        <v>10</v>
      </c>
      <c r="C40" s="24">
        <v>5</v>
      </c>
      <c r="D40" s="24">
        <v>0</v>
      </c>
      <c r="E40" s="24">
        <v>1</v>
      </c>
      <c r="F40" s="24">
        <v>6</v>
      </c>
      <c r="G40" s="24">
        <v>-4</v>
      </c>
    </row>
    <row r="41" spans="1:7" ht="11.25">
      <c r="A41" s="36" t="s">
        <v>67</v>
      </c>
      <c r="B41" s="24">
        <v>27</v>
      </c>
      <c r="C41" s="24">
        <v>5</v>
      </c>
      <c r="D41" s="24">
        <v>17</v>
      </c>
      <c r="E41" s="24">
        <v>3</v>
      </c>
      <c r="F41" s="24">
        <v>25</v>
      </c>
      <c r="G41" s="24">
        <v>-2</v>
      </c>
    </row>
    <row r="42" spans="1:7" ht="11.25">
      <c r="A42" s="36" t="s">
        <v>68</v>
      </c>
      <c r="B42" s="24">
        <v>26</v>
      </c>
      <c r="C42" s="24">
        <v>6</v>
      </c>
      <c r="D42" s="24">
        <v>7</v>
      </c>
      <c r="E42" s="24">
        <v>4</v>
      </c>
      <c r="F42" s="24">
        <v>17</v>
      </c>
      <c r="G42" s="24">
        <v>-9</v>
      </c>
    </row>
    <row r="43" spans="1:7" ht="11.25">
      <c r="A43" s="36" t="s">
        <v>69</v>
      </c>
      <c r="B43" s="24">
        <v>135</v>
      </c>
      <c r="C43" s="24">
        <v>22</v>
      </c>
      <c r="D43" s="24">
        <v>33</v>
      </c>
      <c r="E43" s="24">
        <v>33</v>
      </c>
      <c r="F43" s="24">
        <v>88</v>
      </c>
      <c r="G43" s="24">
        <v>-47</v>
      </c>
    </row>
    <row r="44" spans="1:7" ht="11.25">
      <c r="A44" s="13" t="s">
        <v>70</v>
      </c>
      <c r="B44" s="22">
        <v>301</v>
      </c>
      <c r="C44" s="22">
        <v>92</v>
      </c>
      <c r="D44" s="22">
        <v>85</v>
      </c>
      <c r="E44" s="22">
        <v>77</v>
      </c>
      <c r="F44" s="22">
        <v>254</v>
      </c>
      <c r="G44" s="22">
        <v>-47</v>
      </c>
    </row>
    <row r="45" spans="1:7" ht="11.25">
      <c r="A45" s="34" t="s">
        <v>77</v>
      </c>
      <c r="B45" s="24"/>
      <c r="C45" s="24"/>
      <c r="D45" s="24"/>
      <c r="E45" s="24"/>
      <c r="F45" s="24"/>
      <c r="G45" s="24"/>
    </row>
    <row r="46" spans="1:7" ht="11.25">
      <c r="A46" s="36" t="s">
        <v>72</v>
      </c>
      <c r="B46" s="24">
        <v>67</v>
      </c>
      <c r="C46" s="24">
        <v>37</v>
      </c>
      <c r="D46" s="24">
        <v>8</v>
      </c>
      <c r="E46" s="24">
        <v>23</v>
      </c>
      <c r="F46" s="24">
        <v>68</v>
      </c>
      <c r="G46" s="24">
        <v>1</v>
      </c>
    </row>
    <row r="47" spans="1:7" ht="11.25">
      <c r="A47" s="36" t="s">
        <v>73</v>
      </c>
      <c r="B47" s="24">
        <v>97</v>
      </c>
      <c r="C47" s="24">
        <v>15</v>
      </c>
      <c r="D47" s="24">
        <v>34</v>
      </c>
      <c r="E47" s="24">
        <v>24</v>
      </c>
      <c r="F47" s="24">
        <v>73</v>
      </c>
      <c r="G47" s="24">
        <v>-24</v>
      </c>
    </row>
    <row r="48" spans="1:7" ht="11.25">
      <c r="A48" s="36" t="s">
        <v>74</v>
      </c>
      <c r="B48" s="24">
        <v>137</v>
      </c>
      <c r="C48" s="24">
        <v>40</v>
      </c>
      <c r="D48" s="24">
        <v>43</v>
      </c>
      <c r="E48" s="24">
        <v>30</v>
      </c>
      <c r="F48" s="24">
        <v>113</v>
      </c>
      <c r="G48" s="24">
        <v>-24</v>
      </c>
    </row>
    <row r="49" spans="1:7" ht="11.25">
      <c r="A49" s="16" t="s">
        <v>78</v>
      </c>
      <c r="B49" s="22">
        <v>56</v>
      </c>
      <c r="C49" s="22">
        <v>40</v>
      </c>
      <c r="D49" s="22">
        <v>5</v>
      </c>
      <c r="E49" s="22">
        <v>28</v>
      </c>
      <c r="F49" s="22">
        <v>73</v>
      </c>
      <c r="G49" s="22">
        <v>17</v>
      </c>
    </row>
    <row r="50" spans="1:7" ht="11.25">
      <c r="A50" s="34" t="s">
        <v>79</v>
      </c>
      <c r="B50" s="24"/>
      <c r="C50" s="24"/>
      <c r="D50" s="24"/>
      <c r="E50" s="24"/>
      <c r="F50" s="24"/>
      <c r="G50" s="24"/>
    </row>
    <row r="51" spans="1:7" ht="11.25">
      <c r="A51" s="36" t="s">
        <v>59</v>
      </c>
      <c r="B51" s="24">
        <v>-5</v>
      </c>
      <c r="C51" s="24">
        <v>-3</v>
      </c>
      <c r="D51" s="24">
        <v>2</v>
      </c>
      <c r="E51" s="24">
        <v>3</v>
      </c>
      <c r="F51" s="24">
        <v>2</v>
      </c>
      <c r="G51" s="24">
        <v>7</v>
      </c>
    </row>
    <row r="52" spans="1:7" ht="11.25">
      <c r="A52" s="36" t="s">
        <v>60</v>
      </c>
      <c r="B52" s="24">
        <v>-11</v>
      </c>
      <c r="C52" s="24">
        <v>-2</v>
      </c>
      <c r="D52" s="24">
        <v>-2</v>
      </c>
      <c r="E52" s="24">
        <v>1</v>
      </c>
      <c r="F52" s="24">
        <v>-3</v>
      </c>
      <c r="G52" s="24">
        <v>8</v>
      </c>
    </row>
    <row r="53" spans="1:7" ht="11.25">
      <c r="A53" s="36" t="s">
        <v>61</v>
      </c>
      <c r="B53" s="24">
        <v>28</v>
      </c>
      <c r="C53" s="24">
        <v>8</v>
      </c>
      <c r="D53" s="24">
        <v>0</v>
      </c>
      <c r="E53" s="24">
        <v>-2</v>
      </c>
      <c r="F53" s="24">
        <v>6</v>
      </c>
      <c r="G53" s="24">
        <v>-22</v>
      </c>
    </row>
    <row r="54" spans="1:7" ht="11.25">
      <c r="A54" s="36" t="s">
        <v>62</v>
      </c>
      <c r="B54" s="24">
        <v>12</v>
      </c>
      <c r="C54" s="24">
        <v>4</v>
      </c>
      <c r="D54" s="24">
        <v>9</v>
      </c>
      <c r="E54" s="24">
        <v>1</v>
      </c>
      <c r="F54" s="24">
        <v>14</v>
      </c>
      <c r="G54" s="24">
        <v>2</v>
      </c>
    </row>
    <row r="55" spans="1:7" ht="11.25">
      <c r="A55" s="36" t="s">
        <v>63</v>
      </c>
      <c r="B55" s="24">
        <v>22</v>
      </c>
      <c r="C55" s="24">
        <v>4</v>
      </c>
      <c r="D55" s="24">
        <v>3</v>
      </c>
      <c r="E55" s="24">
        <v>1</v>
      </c>
      <c r="F55" s="24">
        <v>8</v>
      </c>
      <c r="G55" s="24">
        <v>-14</v>
      </c>
    </row>
    <row r="56" spans="1:7" ht="11.25">
      <c r="A56" s="36" t="s">
        <v>64</v>
      </c>
      <c r="B56" s="24">
        <v>14</v>
      </c>
      <c r="C56" s="24">
        <v>-3</v>
      </c>
      <c r="D56" s="24">
        <v>3</v>
      </c>
      <c r="E56" s="24">
        <v>0</v>
      </c>
      <c r="F56" s="24">
        <v>0</v>
      </c>
      <c r="G56" s="24">
        <v>-14</v>
      </c>
    </row>
    <row r="57" spans="1:7" ht="11.25">
      <c r="A57" s="36" t="s">
        <v>65</v>
      </c>
      <c r="B57" s="24">
        <v>0</v>
      </c>
      <c r="C57" s="24">
        <v>-4</v>
      </c>
      <c r="D57" s="24">
        <v>-2</v>
      </c>
      <c r="E57" s="24">
        <v>-4</v>
      </c>
      <c r="F57" s="24">
        <v>-10</v>
      </c>
      <c r="G57" s="24">
        <v>-10</v>
      </c>
    </row>
    <row r="58" spans="1:7" ht="11.25">
      <c r="A58" s="36" t="s">
        <v>66</v>
      </c>
      <c r="B58" s="24">
        <v>-4</v>
      </c>
      <c r="C58" s="24">
        <v>5</v>
      </c>
      <c r="D58" s="24">
        <v>7</v>
      </c>
      <c r="E58" s="24">
        <v>4</v>
      </c>
      <c r="F58" s="24">
        <v>16</v>
      </c>
      <c r="G58" s="24">
        <v>20</v>
      </c>
    </row>
    <row r="59" spans="1:7" ht="11.25">
      <c r="A59" s="35" t="s">
        <v>67</v>
      </c>
      <c r="B59" s="24">
        <v>1</v>
      </c>
      <c r="C59" s="24">
        <v>2</v>
      </c>
      <c r="D59" s="24">
        <v>-10</v>
      </c>
      <c r="E59" s="24">
        <v>9</v>
      </c>
      <c r="F59" s="24">
        <v>1</v>
      </c>
      <c r="G59" s="24">
        <v>0</v>
      </c>
    </row>
    <row r="60" spans="1:7" ht="11.25">
      <c r="A60" s="35" t="s">
        <v>68</v>
      </c>
      <c r="B60" s="24">
        <v>9</v>
      </c>
      <c r="C60" s="24">
        <v>7</v>
      </c>
      <c r="D60" s="24">
        <v>-1</v>
      </c>
      <c r="E60" s="24">
        <v>18</v>
      </c>
      <c r="F60" s="24">
        <v>24</v>
      </c>
      <c r="G60" s="24">
        <v>15</v>
      </c>
    </row>
    <row r="61" spans="1:7" ht="11.25">
      <c r="A61" s="35" t="s">
        <v>69</v>
      </c>
      <c r="B61" s="24">
        <v>-10</v>
      </c>
      <c r="C61" s="24">
        <v>22</v>
      </c>
      <c r="D61" s="24">
        <v>-4</v>
      </c>
      <c r="E61" s="24">
        <v>-3</v>
      </c>
      <c r="F61" s="24">
        <v>15</v>
      </c>
      <c r="G61" s="24">
        <v>25</v>
      </c>
    </row>
    <row r="62" spans="1:7" ht="11.25">
      <c r="A62" s="39" t="s">
        <v>18</v>
      </c>
      <c r="B62" s="22" t="s">
        <v>33</v>
      </c>
      <c r="C62" s="22" t="s">
        <v>33</v>
      </c>
      <c r="D62" s="22" t="s">
        <v>33</v>
      </c>
      <c r="E62" s="22" t="s">
        <v>33</v>
      </c>
      <c r="F62" s="22" t="s">
        <v>33</v>
      </c>
      <c r="G62" s="22" t="s">
        <v>33</v>
      </c>
    </row>
    <row r="63" spans="1:7" ht="11.25">
      <c r="A63" s="35" t="s">
        <v>72</v>
      </c>
      <c r="B63" s="24">
        <v>-11</v>
      </c>
      <c r="C63" s="24">
        <v>-3</v>
      </c>
      <c r="D63" s="24">
        <v>1</v>
      </c>
      <c r="E63" s="24">
        <v>-5</v>
      </c>
      <c r="F63" s="24">
        <v>-7</v>
      </c>
      <c r="G63" s="24">
        <v>4</v>
      </c>
    </row>
    <row r="64" spans="1:7" ht="11.25">
      <c r="A64" s="35" t="s">
        <v>73</v>
      </c>
      <c r="B64" s="24">
        <v>19</v>
      </c>
      <c r="C64" s="24">
        <v>20</v>
      </c>
      <c r="D64" s="24">
        <v>-7</v>
      </c>
      <c r="E64" s="24">
        <v>-7</v>
      </c>
      <c r="F64" s="24">
        <v>6</v>
      </c>
      <c r="G64" s="24">
        <v>-13</v>
      </c>
    </row>
    <row r="65" spans="1:7" ht="11.25">
      <c r="A65" s="35" t="s">
        <v>74</v>
      </c>
      <c r="B65" s="24">
        <v>-8</v>
      </c>
      <c r="C65" s="24">
        <v>-17</v>
      </c>
      <c r="D65" s="24">
        <v>6</v>
      </c>
      <c r="E65" s="24">
        <v>12</v>
      </c>
      <c r="F65" s="24">
        <v>1</v>
      </c>
      <c r="G65" s="24">
        <v>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MON.3Q.2005</dc:title>
  <dc:subject>Monitoring zum Südanflug - MON / 3Q / 2005</dc:subject>
  <dc:creator>Thomas Glauser</dc:creator>
  <cp:keywords/>
  <dc:description/>
  <cp:lastModifiedBy>aszsts</cp:lastModifiedBy>
  <dcterms:created xsi:type="dcterms:W3CDTF">1996-10-17T05:27:31Z</dcterms:created>
  <dcterms:modified xsi:type="dcterms:W3CDTF">2005-10-26T08:59:22Z</dcterms:modified>
  <cp:category/>
  <cp:version/>
  <cp:contentType/>
  <cp:contentStatus/>
</cp:coreProperties>
</file>