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rojekte\Jubilaeum 125-Jahre\3_Realisierung\TP C_Zeitreise\06_Verkehr\"/>
    </mc:Choice>
  </mc:AlternateContent>
  <bookViews>
    <workbookView xWindow="7590" yWindow="120" windowWidth="22515" windowHeight="12375"/>
  </bookViews>
  <sheets>
    <sheet name="Inhalt" sheetId="1" r:id="rId1"/>
    <sheet name="T_1" sheetId="2" r:id="rId2"/>
    <sheet name="T_2" sheetId="3" r:id="rId3"/>
    <sheet name="T_3" sheetId="4" r:id="rId4"/>
    <sheet name="T_4" sheetId="5" r:id="rId5"/>
    <sheet name="T_5" sheetId="6" r:id="rId6"/>
    <sheet name="T_6" sheetId="7" r:id="rId7"/>
    <sheet name="T_7" sheetId="8" r:id="rId8"/>
  </sheets>
  <calcPr calcId="152511" iterate="1" iterateCount="4100"/>
</workbook>
</file>

<file path=xl/calcChain.xml><?xml version="1.0" encoding="utf-8"?>
<calcChain xmlns="http://schemas.openxmlformats.org/spreadsheetml/2006/main">
  <c r="A127" i="4" l="1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5" i="4"/>
  <c r="A14" i="4"/>
  <c r="A13" i="4"/>
  <c r="A12" i="4"/>
  <c r="A11" i="4"/>
  <c r="A10" i="4"/>
  <c r="A9" i="4"/>
  <c r="A8" i="4"/>
</calcChain>
</file>

<file path=xl/sharedStrings.xml><?xml version="1.0" encoding="utf-8"?>
<sst xmlns="http://schemas.openxmlformats.org/spreadsheetml/2006/main" count="75" uniqueCount="50">
  <si>
    <t>Napfgasse 6, 8022 Zürich</t>
  </si>
  <si>
    <t>Telefon 044 412 08 00</t>
  </si>
  <si>
    <t>Internet: www.stadt-zuerich.ch/statistik</t>
  </si>
  <si>
    <t>E-Mail: statistik@zuerich.ch</t>
  </si>
  <si>
    <t>Inhalt</t>
  </si>
  <si>
    <t>Total</t>
  </si>
  <si>
    <t>12.06.2018/scr</t>
  </si>
  <si>
    <t>Arbeits-Pendelnde</t>
  </si>
  <si>
    <t>1950 – 2016</t>
  </si>
  <si>
    <t>Flughafen Zürich</t>
  </si>
  <si>
    <t>1923 – 2013</t>
  </si>
  <si>
    <t>Transportleistung VBZ</t>
  </si>
  <si>
    <t>1897 – 2016</t>
  </si>
  <si>
    <t>Motorisierungsgrad</t>
  </si>
  <si>
    <t>1913 – 2016</t>
  </si>
  <si>
    <t>Autofarben</t>
  </si>
  <si>
    <t>1987 – 2017</t>
  </si>
  <si>
    <t>Motorenleistung und Gewicht von Personenwagen</t>
  </si>
  <si>
    <t>Strassenverkehrsunfälle</t>
  </si>
  <si>
    <t>1905 – 2017</t>
  </si>
  <si>
    <t>Jahr</t>
  </si>
  <si>
    <t>Wegpendelnde</t>
  </si>
  <si>
    <t>Zupendelnde</t>
  </si>
  <si>
    <t>1923 – 2017</t>
  </si>
  <si>
    <t>Flugzeugbewegungen</t>
  </si>
  <si>
    <t>Passagiere: Total</t>
  </si>
  <si>
    <t>Linienverkehr</t>
  </si>
  <si>
    <t>Fahrleistung VBZ</t>
  </si>
  <si>
    <t>auf Stadtgebiet</t>
  </si>
  <si>
    <t>Mio. Wagen-km</t>
  </si>
  <si>
    <t>Mio. Platz-km</t>
  </si>
  <si>
    <t>blau</t>
  </si>
  <si>
    <t>grau</t>
  </si>
  <si>
    <t>rot</t>
  </si>
  <si>
    <t>schwarz</t>
  </si>
  <si>
    <t>weiss</t>
  </si>
  <si>
    <t>Gewicht in kg</t>
  </si>
  <si>
    <t>Motorenleistung in PS</t>
  </si>
  <si>
    <t>Anzahl Unfälle</t>
  </si>
  <si>
    <t>Quelle: Statistik Stadt Zürich; BFS, Volkszählung; BFS, Strukturerhebung</t>
  </si>
  <si>
    <t>Quelle: Statistik Stadt Zürich; Flughafen Zürich; Kantonales Amt für Luftverkehr</t>
  </si>
  <si>
    <t>Quelle: Statistik Stadt Zürich; Departement der Industriellen Betriebe, Verkehrsbetriebe der Stadt Zürich (VBZ)</t>
  </si>
  <si>
    <t>Quelle: Statistik Stadt Zürich; Bundesamt für Strassen (ASTRA)</t>
  </si>
  <si>
    <t>Quelle: Statistik Stadt Zürich; Kanton Zürich, Sicherheitsdirektion, Strassenverkehrsamt</t>
  </si>
  <si>
    <t>Anzahl Personenwagen pro 1000 Einwohnerinnen und Einwohner</t>
  </si>
  <si>
    <t>1949 #1</t>
  </si>
  <si>
    <t>#1: Ab 1949: Flughafen Kloten</t>
  </si>
  <si>
    <t>2015 #1</t>
  </si>
  <si>
    <t>#1: Ab Mitte 2015: inkl. Bagatellunfälle</t>
  </si>
  <si>
    <t>neu zugelassene Fahrzeuge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</si>
</sst>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\ ##0"/>
    <numFmt numFmtId="166" formatCode="#\ ###\ ##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 Black"/>
      <family val="2"/>
    </font>
    <font>
      <b/>
      <sz val="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Courier"/>
      <family val="3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/>
  </cellStyleXfs>
  <cellXfs count="35">
    <xf numFmtId="0" fontId="0" fillId="0" borderId="0" xfId="0"/>
    <xf numFmtId="0" fontId="3" fillId="0" borderId="0" xfId="1" applyFont="1" applyBorder="1" applyAlignment="1">
      <alignment vertical="top" wrapText="1"/>
    </xf>
    <xf numFmtId="0" fontId="7" fillId="0" borderId="0" xfId="0" applyFont="1" applyBorder="1"/>
    <xf numFmtId="0" fontId="0" fillId="0" borderId="0" xfId="0" applyBorder="1"/>
    <xf numFmtId="0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/>
    <xf numFmtId="14" fontId="6" fillId="0" borderId="0" xfId="0" applyNumberFormat="1" applyFont="1" applyBorder="1" applyAlignment="1"/>
    <xf numFmtId="0" fontId="6" fillId="0" borderId="0" xfId="0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7" fillId="0" borderId="0" xfId="0" applyFont="1" applyFill="1" applyBorder="1"/>
    <xf numFmtId="0" fontId="0" fillId="0" borderId="0" xfId="0" applyFill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Fill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65" fontId="6" fillId="0" borderId="0" xfId="0" applyNumberFormat="1" applyFont="1" applyBorder="1" applyAlignment="1"/>
    <xf numFmtId="166" fontId="6" fillId="0" borderId="0" xfId="0" applyNumberFormat="1" applyFont="1" applyBorder="1" applyAlignment="1"/>
    <xf numFmtId="0" fontId="11" fillId="0" borderId="0" xfId="4" applyNumberFormat="1" applyFont="1" applyFill="1" applyAlignment="1" applyProtection="1">
      <alignment vertical="center"/>
    </xf>
    <xf numFmtId="0" fontId="12" fillId="0" borderId="0" xfId="0" applyFont="1" applyAlignment="1">
      <alignment vertical="top"/>
    </xf>
    <xf numFmtId="164" fontId="12" fillId="0" borderId="0" xfId="0" applyNumberFormat="1" applyFont="1" applyAlignment="1">
      <alignment vertical="top"/>
    </xf>
    <xf numFmtId="9" fontId="6" fillId="0" borderId="0" xfId="3" applyFont="1" applyBorder="1" applyAlignment="1"/>
    <xf numFmtId="9" fontId="12" fillId="0" borderId="0" xfId="3" applyFont="1" applyAlignment="1">
      <alignment vertical="top"/>
    </xf>
    <xf numFmtId="165" fontId="12" fillId="0" borderId="0" xfId="3" applyNumberFormat="1" applyFont="1" applyAlignment="1">
      <alignment vertical="top"/>
    </xf>
    <xf numFmtId="165" fontId="6" fillId="0" borderId="0" xfId="3" applyNumberFormat="1" applyFont="1" applyBorder="1" applyAlignment="1"/>
    <xf numFmtId="165" fontId="12" fillId="0" borderId="0" xfId="0" applyNumberFormat="1" applyFont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13" fillId="0" borderId="0" xfId="4" applyNumberFormat="1" applyFont="1" applyFill="1" applyAlignment="1" applyProtection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</cellXfs>
  <cellStyles count="5">
    <cellStyle name="Prozent" xfId="3" builtinId="5"/>
    <cellStyle name="Standard" xfId="0" builtinId="0"/>
    <cellStyle name="Standard 2" xfId="1"/>
    <cellStyle name="Standard 3" xfId="2"/>
    <cellStyle name="Standard_Y-11-501E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104775</xdr:rowOff>
    </xdr:from>
    <xdr:to>
      <xdr:col>3</xdr:col>
      <xdr:colOff>190501</xdr:colOff>
      <xdr:row>3</xdr:row>
      <xdr:rowOff>116149</xdr:rowOff>
    </xdr:to>
    <xdr:pic>
      <xdr:nvPicPr>
        <xdr:cNvPr id="2" name="Grafik 1" descr="logo_stzh_STAT_sw_pos_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104775"/>
          <a:ext cx="1543050" cy="344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tadt_Zuerich">
  <a:themeElements>
    <a:clrScheme name="Stadt Zuerich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00BF"/>
      </a:accent1>
      <a:accent2>
        <a:srgbClr val="FF0000"/>
      </a:accent2>
      <a:accent3>
        <a:srgbClr val="00FF00"/>
      </a:accent3>
      <a:accent4>
        <a:srgbClr val="008000"/>
      </a:accent4>
      <a:accent5>
        <a:srgbClr val="6666FF"/>
      </a:accent5>
      <a:accent6>
        <a:srgbClr val="FFFF00"/>
      </a:accent6>
      <a:hlink>
        <a:srgbClr val="0000BF"/>
      </a:hlink>
      <a:folHlink>
        <a:srgbClr val="800080"/>
      </a:folHlink>
    </a:clrScheme>
    <a:fontScheme name="Stadt Zuerich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dt-zuerich.ch/statistik" TargetMode="External"/><Relationship Id="rId1" Type="http://schemas.openxmlformats.org/officeDocument/2006/relationships/hyperlink" Target="mailto:%20statistik@zuerich.ch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tabSelected="1" workbookViewId="0"/>
  </sheetViews>
  <sheetFormatPr baseColWidth="10" defaultRowHeight="14.25" x14ac:dyDescent="0.2"/>
  <cols>
    <col min="1" max="1" width="1.25" style="3" customWidth="1"/>
    <col min="2" max="2" width="3.25" style="3" customWidth="1"/>
    <col min="3" max="3" width="15.375" style="3" customWidth="1"/>
    <col min="4" max="4" width="14.125" style="3" customWidth="1"/>
    <col min="5" max="5" width="18.75" style="3" customWidth="1"/>
    <col min="6" max="6" width="9.5" style="3" customWidth="1"/>
    <col min="7" max="7" width="21.25" style="3" bestFit="1" customWidth="1"/>
    <col min="8" max="16384" width="11" style="3"/>
  </cols>
  <sheetData>
    <row r="1" spans="2:6" ht="9" customHeight="1" x14ac:dyDescent="0.2"/>
    <row r="2" spans="2:6" s="1" customFormat="1" ht="12" x14ac:dyDescent="0.2"/>
    <row r="3" spans="2:6" s="1" customFormat="1" ht="14.25" customHeight="1" x14ac:dyDescent="0.2"/>
    <row r="4" spans="2:6" s="1" customFormat="1" ht="14.25" customHeight="1" x14ac:dyDescent="0.2"/>
    <row r="5" spans="2:6" x14ac:dyDescent="0.2">
      <c r="B5" s="4" t="s">
        <v>0</v>
      </c>
      <c r="C5" s="5"/>
      <c r="E5" s="9"/>
      <c r="F5" s="8"/>
    </row>
    <row r="6" spans="2:6" x14ac:dyDescent="0.2">
      <c r="B6" s="4" t="s">
        <v>1</v>
      </c>
      <c r="C6" s="5"/>
      <c r="F6" s="7"/>
    </row>
    <row r="7" spans="2:6" x14ac:dyDescent="0.2">
      <c r="B7" s="4" t="s">
        <v>2</v>
      </c>
      <c r="C7" s="5"/>
    </row>
    <row r="8" spans="2:6" x14ac:dyDescent="0.2">
      <c r="B8" s="4" t="s">
        <v>3</v>
      </c>
      <c r="C8" s="5"/>
      <c r="E8" s="8" t="s">
        <v>6</v>
      </c>
    </row>
    <row r="12" spans="2:6" s="12" customFormat="1" ht="15.75" customHeight="1" x14ac:dyDescent="0.3">
      <c r="B12" s="11" t="s">
        <v>4</v>
      </c>
    </row>
    <row r="13" spans="2:6" ht="9.75" customHeight="1" x14ac:dyDescent="0.3">
      <c r="B13" s="2"/>
    </row>
    <row r="14" spans="2:6" x14ac:dyDescent="0.2">
      <c r="B14" s="10">
        <v>1</v>
      </c>
      <c r="C14" s="33" t="s">
        <v>7</v>
      </c>
      <c r="D14" s="33"/>
      <c r="E14" s="33"/>
      <c r="F14" s="6" t="s">
        <v>8</v>
      </c>
    </row>
    <row r="15" spans="2:6" x14ac:dyDescent="0.2">
      <c r="B15" s="10">
        <v>2</v>
      </c>
      <c r="C15" s="33" t="s">
        <v>9</v>
      </c>
      <c r="D15" s="33"/>
      <c r="E15" s="33"/>
      <c r="F15" s="6" t="s">
        <v>10</v>
      </c>
    </row>
    <row r="16" spans="2:6" x14ac:dyDescent="0.2">
      <c r="B16" s="10">
        <v>3</v>
      </c>
      <c r="C16" s="6" t="s">
        <v>11</v>
      </c>
      <c r="F16" s="6" t="s">
        <v>12</v>
      </c>
    </row>
    <row r="17" spans="2:6" x14ac:dyDescent="0.2">
      <c r="B17" s="10">
        <v>4</v>
      </c>
      <c r="C17" s="6" t="s">
        <v>13</v>
      </c>
      <c r="F17" s="17" t="s">
        <v>14</v>
      </c>
    </row>
    <row r="18" spans="2:6" x14ac:dyDescent="0.2">
      <c r="B18" s="10">
        <v>5</v>
      </c>
      <c r="C18" s="6" t="s">
        <v>15</v>
      </c>
      <c r="F18" s="17" t="s">
        <v>16</v>
      </c>
    </row>
    <row r="19" spans="2:6" x14ac:dyDescent="0.2">
      <c r="B19" s="10">
        <v>6</v>
      </c>
      <c r="C19" s="6" t="s">
        <v>17</v>
      </c>
      <c r="F19" s="17" t="s">
        <v>16</v>
      </c>
    </row>
    <row r="20" spans="2:6" x14ac:dyDescent="0.2">
      <c r="B20" s="10">
        <v>7</v>
      </c>
      <c r="C20" s="6" t="s">
        <v>18</v>
      </c>
      <c r="F20" s="17" t="s">
        <v>19</v>
      </c>
    </row>
    <row r="21" spans="2:6" x14ac:dyDescent="0.2">
      <c r="B21" s="10"/>
      <c r="C21" s="6"/>
    </row>
    <row r="22" spans="2:6" x14ac:dyDescent="0.2">
      <c r="B22" s="10"/>
      <c r="C22" s="6"/>
    </row>
    <row r="23" spans="2:6" x14ac:dyDescent="0.2">
      <c r="B23" s="10"/>
      <c r="C23" s="6"/>
    </row>
    <row r="24" spans="2:6" x14ac:dyDescent="0.2">
      <c r="B24" s="10"/>
      <c r="C24" s="6"/>
    </row>
    <row r="25" spans="2:6" x14ac:dyDescent="0.2">
      <c r="B25" s="10"/>
    </row>
    <row r="26" spans="2:6" x14ac:dyDescent="0.2">
      <c r="B26" s="10"/>
    </row>
    <row r="27" spans="2:6" x14ac:dyDescent="0.2">
      <c r="B27" s="10"/>
    </row>
    <row r="28" spans="2:6" x14ac:dyDescent="0.2">
      <c r="B28" s="10"/>
    </row>
  </sheetData>
  <mergeCells count="2">
    <mergeCell ref="C14:E14"/>
    <mergeCell ref="C15:E15"/>
  </mergeCells>
  <hyperlinks>
    <hyperlink ref="B8" r:id="rId1" tooltip="Klicken Sie hier, wenn Sie eine E-Mail an Statistik Stadt Zürich schreiben wollen."/>
    <hyperlink ref="B7" r:id="rId2" tooltip="Klicken Sie hier, wenn Sie im Internet nach mehr Informationen suchen wollen."/>
  </hyperlinks>
  <pageMargins left="0.70866141732283472" right="0.70866141732283472" top="0.98425196850393704" bottom="0.59055118110236227" header="0.39370078740157483" footer="0.27559055118110237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baseColWidth="10" defaultRowHeight="11.25" x14ac:dyDescent="0.2"/>
  <cols>
    <col min="1" max="1" width="7.25" style="15" customWidth="1"/>
    <col min="2" max="3" width="11.625" style="14" customWidth="1"/>
    <col min="4" max="4" width="17.125" style="14" bestFit="1" customWidth="1"/>
    <col min="5" max="16384" width="11" style="14"/>
  </cols>
  <sheetData>
    <row r="1" spans="1:3" x14ac:dyDescent="0.2">
      <c r="A1" s="16" t="s">
        <v>7</v>
      </c>
    </row>
    <row r="2" spans="1:3" x14ac:dyDescent="0.2">
      <c r="A2" s="13" t="s">
        <v>8</v>
      </c>
    </row>
    <row r="3" spans="1:3" x14ac:dyDescent="0.2">
      <c r="A3" s="14"/>
    </row>
    <row r="4" spans="1:3" x14ac:dyDescent="0.2">
      <c r="A4" s="13"/>
    </row>
    <row r="5" spans="1:3" x14ac:dyDescent="0.2">
      <c r="A5" s="13" t="s">
        <v>39</v>
      </c>
    </row>
    <row r="7" spans="1:3" x14ac:dyDescent="0.2">
      <c r="A7" s="30" t="s">
        <v>20</v>
      </c>
      <c r="B7" s="31" t="s">
        <v>21</v>
      </c>
      <c r="C7" s="31" t="s">
        <v>22</v>
      </c>
    </row>
    <row r="8" spans="1:3" x14ac:dyDescent="0.2">
      <c r="A8" s="18">
        <v>1950</v>
      </c>
      <c r="B8" s="20">
        <v>5611</v>
      </c>
      <c r="C8" s="20">
        <v>27012</v>
      </c>
    </row>
    <row r="9" spans="1:3" x14ac:dyDescent="0.2">
      <c r="A9" s="18">
        <v>1960</v>
      </c>
      <c r="B9" s="20">
        <v>10956</v>
      </c>
      <c r="C9" s="20">
        <v>50585</v>
      </c>
    </row>
    <row r="10" spans="1:3" x14ac:dyDescent="0.2">
      <c r="A10" s="18">
        <v>1970</v>
      </c>
      <c r="B10" s="20">
        <v>17284</v>
      </c>
      <c r="C10" s="20">
        <v>92374</v>
      </c>
    </row>
    <row r="11" spans="1:3" x14ac:dyDescent="0.2">
      <c r="A11" s="18">
        <v>1980</v>
      </c>
      <c r="B11" s="20">
        <v>17853</v>
      </c>
      <c r="C11" s="20">
        <v>129852</v>
      </c>
    </row>
    <row r="12" spans="1:3" x14ac:dyDescent="0.2">
      <c r="A12" s="18">
        <v>1990</v>
      </c>
      <c r="B12" s="20">
        <v>32022</v>
      </c>
      <c r="C12" s="20">
        <v>166189</v>
      </c>
    </row>
    <row r="13" spans="1:3" x14ac:dyDescent="0.2">
      <c r="A13" s="18">
        <v>2000</v>
      </c>
      <c r="B13" s="20">
        <v>43101</v>
      </c>
      <c r="C13" s="20">
        <v>193409</v>
      </c>
    </row>
    <row r="14" spans="1:3" x14ac:dyDescent="0.2">
      <c r="A14" s="18">
        <v>2010</v>
      </c>
      <c r="B14" s="20">
        <v>59100</v>
      </c>
      <c r="C14" s="20">
        <v>213100</v>
      </c>
    </row>
    <row r="15" spans="1:3" x14ac:dyDescent="0.2">
      <c r="A15" s="18">
        <v>2011</v>
      </c>
      <c r="B15" s="20">
        <v>58200</v>
      </c>
      <c r="C15" s="20">
        <v>220800</v>
      </c>
    </row>
    <row r="16" spans="1:3" x14ac:dyDescent="0.2">
      <c r="A16" s="18">
        <v>2012</v>
      </c>
      <c r="B16" s="20">
        <v>59400</v>
      </c>
      <c r="C16" s="20">
        <v>220200</v>
      </c>
    </row>
    <row r="17" spans="1:3" x14ac:dyDescent="0.2">
      <c r="A17" s="18">
        <v>2013</v>
      </c>
      <c r="B17" s="20">
        <v>60000</v>
      </c>
      <c r="C17" s="20">
        <v>230100</v>
      </c>
    </row>
    <row r="18" spans="1:3" x14ac:dyDescent="0.2">
      <c r="A18" s="18">
        <v>2014</v>
      </c>
      <c r="B18" s="20">
        <v>62200</v>
      </c>
      <c r="C18" s="20">
        <v>236300</v>
      </c>
    </row>
    <row r="19" spans="1:3" x14ac:dyDescent="0.2">
      <c r="A19" s="18">
        <v>2015</v>
      </c>
      <c r="B19" s="20">
        <v>59200</v>
      </c>
      <c r="C19" s="20">
        <v>243000</v>
      </c>
    </row>
    <row r="20" spans="1:3" x14ac:dyDescent="0.2">
      <c r="A20" s="18">
        <v>2016</v>
      </c>
      <c r="B20" s="20">
        <v>65000</v>
      </c>
      <c r="C20" s="20">
        <v>239900</v>
      </c>
    </row>
  </sheetData>
  <pageMargins left="0.70866141732283472" right="0.70866141732283472" top="0.98425196850393704" bottom="0.59055118110236227" header="0.39370078740157483" footer="0.2755905511811023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workbookViewId="0"/>
  </sheetViews>
  <sheetFormatPr baseColWidth="10" defaultRowHeight="11.25" x14ac:dyDescent="0.2"/>
  <cols>
    <col min="1" max="1" width="7.25" style="15" customWidth="1"/>
    <col min="2" max="2" width="6.125" style="14" bestFit="1" customWidth="1"/>
    <col min="3" max="3" width="10.625" style="14" bestFit="1" customWidth="1"/>
    <col min="4" max="4" width="7.625" style="14" bestFit="1" customWidth="1"/>
    <col min="5" max="5" width="10.625" style="14" bestFit="1" customWidth="1"/>
    <col min="6" max="16384" width="11" style="14"/>
  </cols>
  <sheetData>
    <row r="1" spans="1:5" x14ac:dyDescent="0.2">
      <c r="A1" s="16" t="s">
        <v>9</v>
      </c>
    </row>
    <row r="2" spans="1:5" x14ac:dyDescent="0.2">
      <c r="A2" s="13" t="s">
        <v>23</v>
      </c>
    </row>
    <row r="3" spans="1:5" x14ac:dyDescent="0.2">
      <c r="A3" s="14"/>
    </row>
    <row r="4" spans="1:5" x14ac:dyDescent="0.2">
      <c r="A4" s="13"/>
    </row>
    <row r="5" spans="1:5" x14ac:dyDescent="0.2">
      <c r="A5" s="13" t="s">
        <v>40</v>
      </c>
    </row>
    <row r="7" spans="1:5" x14ac:dyDescent="0.2">
      <c r="A7" s="30"/>
      <c r="B7" s="34" t="s">
        <v>24</v>
      </c>
      <c r="C7" s="34"/>
      <c r="D7" s="34" t="s">
        <v>25</v>
      </c>
      <c r="E7" s="34"/>
    </row>
    <row r="8" spans="1:5" x14ac:dyDescent="0.2">
      <c r="A8" s="30" t="s">
        <v>20</v>
      </c>
      <c r="B8" s="31" t="s">
        <v>5</v>
      </c>
      <c r="C8" s="31" t="s">
        <v>26</v>
      </c>
      <c r="D8" s="31" t="s">
        <v>5</v>
      </c>
      <c r="E8" s="31" t="s">
        <v>26</v>
      </c>
    </row>
    <row r="9" spans="1:5" x14ac:dyDescent="0.2">
      <c r="A9" s="18">
        <v>1923</v>
      </c>
      <c r="B9" s="21"/>
      <c r="C9" s="21">
        <v>561</v>
      </c>
      <c r="D9" s="21"/>
      <c r="E9" s="21">
        <v>1061</v>
      </c>
    </row>
    <row r="10" spans="1:5" x14ac:dyDescent="0.2">
      <c r="A10" s="18">
        <v>1924</v>
      </c>
      <c r="B10" s="21"/>
      <c r="C10" s="21">
        <v>938</v>
      </c>
      <c r="D10" s="21"/>
      <c r="E10" s="21">
        <v>1896</v>
      </c>
    </row>
    <row r="11" spans="1:5" x14ac:dyDescent="0.2">
      <c r="A11" s="18">
        <v>1925</v>
      </c>
      <c r="B11" s="21"/>
      <c r="C11" s="21">
        <v>1952</v>
      </c>
      <c r="D11" s="21"/>
      <c r="E11" s="21">
        <v>3895</v>
      </c>
    </row>
    <row r="12" spans="1:5" x14ac:dyDescent="0.2">
      <c r="A12" s="18">
        <v>1926</v>
      </c>
      <c r="B12" s="21"/>
      <c r="C12" s="21">
        <v>1412</v>
      </c>
      <c r="D12" s="21"/>
      <c r="E12" s="21">
        <v>3627</v>
      </c>
    </row>
    <row r="13" spans="1:5" x14ac:dyDescent="0.2">
      <c r="A13" s="18">
        <v>1927</v>
      </c>
      <c r="B13" s="21"/>
      <c r="C13" s="21">
        <v>1798</v>
      </c>
      <c r="D13" s="21"/>
      <c r="E13" s="21">
        <v>5529</v>
      </c>
    </row>
    <row r="14" spans="1:5" x14ac:dyDescent="0.2">
      <c r="A14" s="18">
        <v>1928</v>
      </c>
      <c r="B14" s="21"/>
      <c r="C14" s="21">
        <v>3380</v>
      </c>
      <c r="D14" s="21"/>
      <c r="E14" s="21">
        <v>7278</v>
      </c>
    </row>
    <row r="15" spans="1:5" x14ac:dyDescent="0.2">
      <c r="A15" s="18">
        <v>1929</v>
      </c>
      <c r="B15" s="21"/>
      <c r="C15" s="21">
        <v>3516</v>
      </c>
      <c r="D15" s="21"/>
      <c r="E15" s="21">
        <v>6547</v>
      </c>
    </row>
    <row r="16" spans="1:5" x14ac:dyDescent="0.2">
      <c r="A16" s="18">
        <v>1930</v>
      </c>
      <c r="B16" s="21"/>
      <c r="C16" s="21">
        <v>2698</v>
      </c>
      <c r="D16" s="21"/>
      <c r="E16" s="21">
        <v>5564</v>
      </c>
    </row>
    <row r="17" spans="1:5" x14ac:dyDescent="0.2">
      <c r="A17" s="18">
        <v>1931</v>
      </c>
      <c r="B17" s="21"/>
      <c r="C17" s="21">
        <v>3029</v>
      </c>
      <c r="D17" s="21"/>
      <c r="E17" s="21">
        <v>7908</v>
      </c>
    </row>
    <row r="18" spans="1:5" x14ac:dyDescent="0.2">
      <c r="A18" s="18">
        <v>1932</v>
      </c>
      <c r="B18" s="21"/>
      <c r="C18" s="21">
        <v>2676</v>
      </c>
      <c r="D18" s="21"/>
      <c r="E18" s="21">
        <v>9282</v>
      </c>
    </row>
    <row r="19" spans="1:5" x14ac:dyDescent="0.2">
      <c r="A19" s="18">
        <v>1933</v>
      </c>
      <c r="B19" s="21"/>
      <c r="C19" s="21">
        <v>4056</v>
      </c>
      <c r="D19" s="21"/>
      <c r="E19" s="21">
        <v>11282</v>
      </c>
    </row>
    <row r="20" spans="1:5" x14ac:dyDescent="0.2">
      <c r="A20" s="18">
        <v>1934</v>
      </c>
      <c r="B20" s="21"/>
      <c r="C20" s="21">
        <v>5015</v>
      </c>
      <c r="D20" s="21"/>
      <c r="E20" s="21">
        <v>14773</v>
      </c>
    </row>
    <row r="21" spans="1:5" x14ac:dyDescent="0.2">
      <c r="A21" s="19">
        <v>1935</v>
      </c>
      <c r="B21" s="21"/>
      <c r="C21" s="21">
        <v>4944</v>
      </c>
      <c r="D21" s="21"/>
      <c r="E21" s="21">
        <v>17066</v>
      </c>
    </row>
    <row r="22" spans="1:5" x14ac:dyDescent="0.2">
      <c r="A22" s="19">
        <v>1936</v>
      </c>
      <c r="B22" s="21"/>
      <c r="C22" s="21">
        <v>4838</v>
      </c>
      <c r="D22" s="21"/>
      <c r="E22" s="21">
        <v>18959</v>
      </c>
    </row>
    <row r="23" spans="1:5" x14ac:dyDescent="0.2">
      <c r="A23" s="19">
        <v>1937</v>
      </c>
      <c r="B23" s="21"/>
      <c r="C23" s="21">
        <v>5053</v>
      </c>
      <c r="D23" s="21"/>
      <c r="E23" s="21">
        <v>24028</v>
      </c>
    </row>
    <row r="24" spans="1:5" x14ac:dyDescent="0.2">
      <c r="A24" s="19">
        <v>1938</v>
      </c>
      <c r="B24" s="21"/>
      <c r="C24" s="21">
        <v>5753</v>
      </c>
      <c r="D24" s="21"/>
      <c r="E24" s="21">
        <v>32498</v>
      </c>
    </row>
    <row r="25" spans="1:5" x14ac:dyDescent="0.2">
      <c r="A25" s="19">
        <v>1939</v>
      </c>
      <c r="B25" s="21"/>
      <c r="C25" s="21">
        <v>4848</v>
      </c>
      <c r="D25" s="21"/>
      <c r="E25" s="21">
        <v>25470</v>
      </c>
    </row>
    <row r="26" spans="1:5" x14ac:dyDescent="0.2">
      <c r="A26" s="19">
        <v>1940</v>
      </c>
      <c r="B26" s="21"/>
      <c r="C26" s="21">
        <v>154</v>
      </c>
      <c r="D26" s="21"/>
      <c r="E26" s="21">
        <v>486</v>
      </c>
    </row>
    <row r="27" spans="1:5" x14ac:dyDescent="0.2">
      <c r="A27" s="19">
        <v>1941</v>
      </c>
      <c r="B27" s="21"/>
      <c r="C27" s="21">
        <v>592</v>
      </c>
      <c r="D27" s="21"/>
      <c r="E27" s="21">
        <v>3201</v>
      </c>
    </row>
    <row r="28" spans="1:5" x14ac:dyDescent="0.2">
      <c r="A28" s="19">
        <v>1942</v>
      </c>
      <c r="B28" s="21"/>
      <c r="C28" s="21">
        <v>611</v>
      </c>
      <c r="D28" s="21"/>
      <c r="E28" s="21">
        <v>5576</v>
      </c>
    </row>
    <row r="29" spans="1:5" x14ac:dyDescent="0.2">
      <c r="A29" s="19">
        <v>1943</v>
      </c>
      <c r="B29" s="21"/>
      <c r="C29" s="21">
        <v>612</v>
      </c>
      <c r="D29" s="21"/>
      <c r="E29" s="21">
        <v>3560</v>
      </c>
    </row>
    <row r="30" spans="1:5" x14ac:dyDescent="0.2">
      <c r="A30" s="19">
        <v>1944</v>
      </c>
      <c r="B30" s="21"/>
      <c r="C30" s="21">
        <v>383</v>
      </c>
      <c r="D30" s="21"/>
      <c r="E30" s="21">
        <v>1985</v>
      </c>
    </row>
    <row r="31" spans="1:5" x14ac:dyDescent="0.2">
      <c r="A31" s="19">
        <v>1945</v>
      </c>
      <c r="B31" s="21"/>
      <c r="C31" s="21">
        <v>478</v>
      </c>
      <c r="D31" s="21"/>
      <c r="E31" s="21">
        <v>6854</v>
      </c>
    </row>
    <row r="32" spans="1:5" x14ac:dyDescent="0.2">
      <c r="A32" s="19">
        <v>1946</v>
      </c>
      <c r="B32" s="21"/>
      <c r="C32" s="21">
        <v>5437</v>
      </c>
      <c r="D32" s="21"/>
      <c r="E32" s="21">
        <v>79872</v>
      </c>
    </row>
    <row r="33" spans="1:5" x14ac:dyDescent="0.2">
      <c r="A33" s="19">
        <v>1947</v>
      </c>
      <c r="B33" s="21"/>
      <c r="C33" s="21">
        <v>7646</v>
      </c>
      <c r="D33" s="21"/>
      <c r="E33" s="21">
        <v>107743</v>
      </c>
    </row>
    <row r="34" spans="1:5" x14ac:dyDescent="0.2">
      <c r="A34" s="19">
        <v>1948</v>
      </c>
      <c r="B34" s="21"/>
      <c r="C34" s="21">
        <v>9204</v>
      </c>
      <c r="D34" s="21"/>
      <c r="E34" s="21">
        <v>114339</v>
      </c>
    </row>
    <row r="35" spans="1:5" x14ac:dyDescent="0.2">
      <c r="A35" s="18" t="s">
        <v>45</v>
      </c>
      <c r="B35" s="21"/>
      <c r="C35" s="21">
        <v>11399</v>
      </c>
      <c r="D35" s="21"/>
      <c r="E35" s="21">
        <v>135726</v>
      </c>
    </row>
    <row r="36" spans="1:5" x14ac:dyDescent="0.2">
      <c r="A36" s="19">
        <v>1950</v>
      </c>
      <c r="B36" s="21"/>
      <c r="C36" s="21">
        <v>12383</v>
      </c>
      <c r="D36" s="21"/>
      <c r="E36" s="21">
        <v>151928</v>
      </c>
    </row>
    <row r="37" spans="1:5" x14ac:dyDescent="0.2">
      <c r="A37" s="19">
        <v>1951</v>
      </c>
      <c r="B37" s="21"/>
      <c r="C37" s="21">
        <v>12383</v>
      </c>
      <c r="D37" s="21"/>
      <c r="E37" s="21">
        <v>204007</v>
      </c>
    </row>
    <row r="38" spans="1:5" x14ac:dyDescent="0.2">
      <c r="A38" s="19">
        <v>1952</v>
      </c>
      <c r="B38" s="21"/>
      <c r="C38" s="21">
        <v>16053</v>
      </c>
      <c r="D38" s="21"/>
      <c r="E38" s="21">
        <v>227074</v>
      </c>
    </row>
    <row r="39" spans="1:5" x14ac:dyDescent="0.2">
      <c r="A39" s="19">
        <v>1953</v>
      </c>
      <c r="B39" s="21"/>
      <c r="C39" s="21">
        <v>18502</v>
      </c>
      <c r="D39" s="21"/>
      <c r="E39" s="21">
        <v>313571</v>
      </c>
    </row>
    <row r="40" spans="1:5" x14ac:dyDescent="0.2">
      <c r="A40" s="19">
        <v>1954</v>
      </c>
      <c r="B40" s="21"/>
      <c r="C40" s="21">
        <v>21527</v>
      </c>
      <c r="D40" s="21"/>
      <c r="E40" s="21">
        <v>378915</v>
      </c>
    </row>
    <row r="41" spans="1:5" x14ac:dyDescent="0.2">
      <c r="A41" s="19">
        <v>1955</v>
      </c>
      <c r="B41" s="21"/>
      <c r="C41" s="21">
        <v>23937</v>
      </c>
      <c r="D41" s="21"/>
      <c r="E41" s="21">
        <v>528707</v>
      </c>
    </row>
    <row r="42" spans="1:5" x14ac:dyDescent="0.2">
      <c r="A42" s="19">
        <v>1956</v>
      </c>
      <c r="B42" s="21"/>
      <c r="C42" s="21">
        <v>28998</v>
      </c>
      <c r="D42" s="21"/>
      <c r="E42" s="21">
        <v>659690</v>
      </c>
    </row>
    <row r="43" spans="1:5" x14ac:dyDescent="0.2">
      <c r="A43" s="19">
        <v>1957</v>
      </c>
      <c r="B43" s="21"/>
      <c r="C43" s="21">
        <v>33433</v>
      </c>
      <c r="D43" s="21"/>
      <c r="E43" s="21">
        <v>830134</v>
      </c>
    </row>
    <row r="44" spans="1:5" x14ac:dyDescent="0.2">
      <c r="A44" s="19">
        <v>1958</v>
      </c>
      <c r="B44" s="21"/>
      <c r="C44" s="21">
        <v>37452</v>
      </c>
      <c r="D44" s="21"/>
      <c r="E44" s="21">
        <v>901996</v>
      </c>
    </row>
    <row r="45" spans="1:5" x14ac:dyDescent="0.2">
      <c r="A45" s="19">
        <v>1959</v>
      </c>
      <c r="B45" s="21"/>
      <c r="C45" s="21">
        <v>38566</v>
      </c>
      <c r="D45" s="21"/>
      <c r="E45" s="21">
        <v>978836</v>
      </c>
    </row>
    <row r="46" spans="1:5" x14ac:dyDescent="0.2">
      <c r="A46" s="19">
        <v>1960</v>
      </c>
      <c r="B46" s="21"/>
      <c r="C46" s="21">
        <v>41983</v>
      </c>
      <c r="D46" s="21"/>
      <c r="E46" s="21">
        <v>1172118</v>
      </c>
    </row>
    <row r="47" spans="1:5" x14ac:dyDescent="0.2">
      <c r="A47" s="19">
        <v>1961</v>
      </c>
      <c r="B47" s="21"/>
      <c r="C47" s="21">
        <v>46321</v>
      </c>
      <c r="D47" s="21"/>
      <c r="E47" s="21">
        <v>1344428</v>
      </c>
    </row>
    <row r="48" spans="1:5" x14ac:dyDescent="0.2">
      <c r="A48" s="19">
        <v>1962</v>
      </c>
      <c r="B48" s="21"/>
      <c r="C48" s="21">
        <v>50607</v>
      </c>
      <c r="D48" s="21"/>
      <c r="E48" s="21">
        <v>1507484</v>
      </c>
    </row>
    <row r="49" spans="1:5" x14ac:dyDescent="0.2">
      <c r="A49" s="19">
        <v>1963</v>
      </c>
      <c r="B49" s="21"/>
      <c r="C49" s="21">
        <v>53562</v>
      </c>
      <c r="D49" s="21"/>
      <c r="E49" s="21">
        <v>1666836</v>
      </c>
    </row>
    <row r="50" spans="1:5" x14ac:dyDescent="0.2">
      <c r="A50" s="19">
        <v>1964</v>
      </c>
      <c r="B50" s="21"/>
      <c r="C50" s="21">
        <v>53978</v>
      </c>
      <c r="D50" s="21"/>
      <c r="E50" s="21">
        <v>1802235</v>
      </c>
    </row>
    <row r="51" spans="1:5" x14ac:dyDescent="0.2">
      <c r="A51" s="19">
        <v>1965</v>
      </c>
      <c r="B51" s="21"/>
      <c r="C51" s="21">
        <v>57172</v>
      </c>
      <c r="D51" s="21"/>
      <c r="E51" s="21">
        <v>2063376</v>
      </c>
    </row>
    <row r="52" spans="1:5" x14ac:dyDescent="0.2">
      <c r="A52" s="19">
        <v>1966</v>
      </c>
      <c r="B52" s="21"/>
      <c r="C52" s="21">
        <v>63514</v>
      </c>
      <c r="D52" s="21"/>
      <c r="E52" s="21">
        <v>2293708</v>
      </c>
    </row>
    <row r="53" spans="1:5" x14ac:dyDescent="0.2">
      <c r="A53" s="19">
        <v>1967</v>
      </c>
      <c r="B53" s="21"/>
      <c r="C53" s="21">
        <v>70726</v>
      </c>
      <c r="D53" s="21"/>
      <c r="E53" s="21">
        <v>2608045</v>
      </c>
    </row>
    <row r="54" spans="1:5" x14ac:dyDescent="0.2">
      <c r="A54" s="19">
        <v>1968</v>
      </c>
      <c r="B54" s="21"/>
      <c r="C54" s="21">
        <v>76321</v>
      </c>
      <c r="D54" s="21"/>
      <c r="E54" s="21">
        <v>2918864</v>
      </c>
    </row>
    <row r="55" spans="1:5" x14ac:dyDescent="0.2">
      <c r="A55" s="19">
        <v>1969</v>
      </c>
      <c r="B55" s="21"/>
      <c r="C55" s="21">
        <v>83320</v>
      </c>
      <c r="D55" s="21"/>
      <c r="E55" s="21">
        <v>3390664</v>
      </c>
    </row>
    <row r="56" spans="1:5" x14ac:dyDescent="0.2">
      <c r="A56" s="19">
        <v>1970</v>
      </c>
      <c r="B56" s="21"/>
      <c r="C56" s="21">
        <v>89075</v>
      </c>
      <c r="D56" s="21"/>
      <c r="E56" s="21">
        <v>3680187</v>
      </c>
    </row>
    <row r="57" spans="1:5" x14ac:dyDescent="0.2">
      <c r="A57" s="19">
        <v>1971</v>
      </c>
      <c r="B57" s="21"/>
      <c r="C57" s="21">
        <v>90935</v>
      </c>
      <c r="D57" s="21"/>
      <c r="E57" s="21">
        <v>4700646</v>
      </c>
    </row>
    <row r="58" spans="1:5" x14ac:dyDescent="0.2">
      <c r="A58" s="19">
        <v>1972</v>
      </c>
      <c r="B58" s="21"/>
      <c r="C58" s="21">
        <v>86818</v>
      </c>
      <c r="D58" s="21"/>
      <c r="E58" s="21">
        <v>4404714</v>
      </c>
    </row>
    <row r="59" spans="1:5" x14ac:dyDescent="0.2">
      <c r="A59" s="19">
        <v>1973</v>
      </c>
      <c r="B59" s="21"/>
      <c r="C59" s="21">
        <v>90032</v>
      </c>
      <c r="D59" s="21"/>
      <c r="E59" s="21">
        <v>4916594</v>
      </c>
    </row>
    <row r="60" spans="1:5" x14ac:dyDescent="0.2">
      <c r="A60" s="19">
        <v>1974</v>
      </c>
      <c r="B60" s="21"/>
      <c r="C60" s="21">
        <v>93929</v>
      </c>
      <c r="D60" s="21"/>
      <c r="E60" s="21">
        <v>4976678</v>
      </c>
    </row>
    <row r="61" spans="1:5" x14ac:dyDescent="0.2">
      <c r="A61" s="19">
        <v>1975</v>
      </c>
      <c r="B61" s="21"/>
      <c r="C61" s="21">
        <v>95046</v>
      </c>
      <c r="D61" s="21"/>
      <c r="E61" s="21">
        <v>5040069</v>
      </c>
    </row>
    <row r="62" spans="1:5" x14ac:dyDescent="0.2">
      <c r="A62" s="19">
        <v>1976</v>
      </c>
      <c r="B62" s="21"/>
      <c r="C62" s="21">
        <v>95365</v>
      </c>
      <c r="D62" s="21"/>
      <c r="E62" s="21">
        <v>5437116</v>
      </c>
    </row>
    <row r="63" spans="1:5" x14ac:dyDescent="0.2">
      <c r="A63" s="19">
        <v>1977</v>
      </c>
      <c r="B63" s="21"/>
      <c r="C63" s="21">
        <v>97238</v>
      </c>
      <c r="D63" s="21"/>
      <c r="E63" s="21">
        <v>5900373</v>
      </c>
    </row>
    <row r="64" spans="1:5" x14ac:dyDescent="0.2">
      <c r="A64" s="19">
        <v>1978</v>
      </c>
      <c r="B64" s="21"/>
      <c r="C64" s="21">
        <v>98853</v>
      </c>
      <c r="D64" s="21"/>
      <c r="E64" s="21">
        <v>6194517</v>
      </c>
    </row>
    <row r="65" spans="1:5" x14ac:dyDescent="0.2">
      <c r="A65" s="19">
        <v>1979</v>
      </c>
      <c r="B65" s="21"/>
      <c r="C65" s="21">
        <v>101918</v>
      </c>
      <c r="D65" s="21"/>
      <c r="E65" s="21">
        <v>6464196</v>
      </c>
    </row>
    <row r="66" spans="1:5" x14ac:dyDescent="0.2">
      <c r="A66" s="19">
        <v>1980</v>
      </c>
      <c r="B66" s="21"/>
      <c r="C66" s="21">
        <v>107884</v>
      </c>
      <c r="D66" s="21"/>
      <c r="E66" s="21">
        <v>6574277</v>
      </c>
    </row>
    <row r="67" spans="1:5" x14ac:dyDescent="0.2">
      <c r="A67" s="19">
        <v>1981</v>
      </c>
      <c r="B67" s="21">
        <v>163358</v>
      </c>
      <c r="C67" s="21">
        <v>111017</v>
      </c>
      <c r="D67" s="21">
        <v>7854242</v>
      </c>
      <c r="E67" s="21">
        <v>6825239</v>
      </c>
    </row>
    <row r="68" spans="1:5" x14ac:dyDescent="0.2">
      <c r="A68" s="19">
        <v>1982</v>
      </c>
      <c r="B68" s="21">
        <v>161793</v>
      </c>
      <c r="C68" s="21">
        <v>110559</v>
      </c>
      <c r="D68" s="21">
        <v>7818555</v>
      </c>
      <c r="E68" s="21">
        <v>6788634</v>
      </c>
    </row>
    <row r="69" spans="1:5" x14ac:dyDescent="0.2">
      <c r="A69" s="19">
        <v>1983</v>
      </c>
      <c r="B69" s="21">
        <v>165820</v>
      </c>
      <c r="C69" s="21">
        <v>110442</v>
      </c>
      <c r="D69" s="21">
        <v>8099427</v>
      </c>
      <c r="E69" s="21">
        <v>7014127</v>
      </c>
    </row>
    <row r="70" spans="1:5" x14ac:dyDescent="0.2">
      <c r="A70" s="19">
        <v>1984</v>
      </c>
      <c r="B70" s="21">
        <v>170391</v>
      </c>
      <c r="C70" s="21">
        <v>112850</v>
      </c>
      <c r="D70" s="21">
        <v>8492532</v>
      </c>
      <c r="E70" s="21">
        <v>7247987</v>
      </c>
    </row>
    <row r="71" spans="1:5" x14ac:dyDescent="0.2">
      <c r="A71" s="19">
        <v>1985</v>
      </c>
      <c r="B71" s="21">
        <v>172910</v>
      </c>
      <c r="C71" s="21">
        <v>116326</v>
      </c>
      <c r="D71" s="21">
        <v>8932523</v>
      </c>
      <c r="E71" s="21">
        <v>7608784</v>
      </c>
    </row>
    <row r="72" spans="1:5" x14ac:dyDescent="0.2">
      <c r="A72" s="19">
        <v>1986</v>
      </c>
      <c r="B72" s="21">
        <v>178764</v>
      </c>
      <c r="C72" s="21">
        <v>119897</v>
      </c>
      <c r="D72" s="21">
        <v>9323957</v>
      </c>
      <c r="E72" s="21">
        <v>8040638</v>
      </c>
    </row>
    <row r="73" spans="1:5" x14ac:dyDescent="0.2">
      <c r="A73" s="19">
        <v>1987</v>
      </c>
      <c r="B73" s="21">
        <v>183344</v>
      </c>
      <c r="C73" s="21">
        <v>124755</v>
      </c>
      <c r="D73" s="21">
        <v>10190107</v>
      </c>
      <c r="E73" s="21">
        <v>8878677</v>
      </c>
    </row>
    <row r="74" spans="1:5" x14ac:dyDescent="0.2">
      <c r="A74" s="19">
        <v>1988</v>
      </c>
      <c r="B74" s="21">
        <v>199243</v>
      </c>
      <c r="C74" s="21">
        <v>137527</v>
      </c>
      <c r="D74" s="21">
        <v>10869727</v>
      </c>
      <c r="E74" s="21">
        <v>9456568</v>
      </c>
    </row>
    <row r="75" spans="1:5" x14ac:dyDescent="0.2">
      <c r="A75" s="19">
        <v>1989</v>
      </c>
      <c r="B75" s="21">
        <v>210464</v>
      </c>
      <c r="C75" s="21">
        <v>150055</v>
      </c>
      <c r="D75" s="21">
        <v>11734501</v>
      </c>
      <c r="E75" s="21">
        <v>10273056</v>
      </c>
    </row>
    <row r="76" spans="1:5" x14ac:dyDescent="0.2">
      <c r="A76" s="19">
        <v>1990</v>
      </c>
      <c r="B76" s="21">
        <v>219861</v>
      </c>
      <c r="C76" s="21">
        <v>158360</v>
      </c>
      <c r="D76" s="21">
        <v>12352241</v>
      </c>
      <c r="E76" s="21">
        <v>10808791</v>
      </c>
    </row>
    <row r="77" spans="1:5" x14ac:dyDescent="0.2">
      <c r="A77" s="19">
        <v>1991</v>
      </c>
      <c r="B77" s="21">
        <v>221395</v>
      </c>
      <c r="C77" s="21">
        <v>159875</v>
      </c>
      <c r="D77" s="21">
        <v>11910004</v>
      </c>
      <c r="E77" s="21">
        <v>10235836</v>
      </c>
    </row>
    <row r="78" spans="1:5" x14ac:dyDescent="0.2">
      <c r="A78" s="19">
        <v>1992</v>
      </c>
      <c r="B78" s="21">
        <v>233031</v>
      </c>
      <c r="C78" s="21">
        <v>173325</v>
      </c>
      <c r="D78" s="21">
        <v>12413286</v>
      </c>
      <c r="E78" s="21">
        <v>10533209</v>
      </c>
    </row>
    <row r="79" spans="1:5" x14ac:dyDescent="0.2">
      <c r="A79" s="19">
        <v>1993</v>
      </c>
      <c r="B79" s="21">
        <v>233884</v>
      </c>
      <c r="C79" s="21">
        <v>178812</v>
      </c>
      <c r="D79" s="21">
        <v>12905314</v>
      </c>
      <c r="E79" s="21">
        <v>10999146</v>
      </c>
    </row>
    <row r="80" spans="1:5" x14ac:dyDescent="0.2">
      <c r="A80" s="19">
        <v>1994</v>
      </c>
      <c r="B80" s="21">
        <v>242498</v>
      </c>
      <c r="C80" s="21">
        <v>184105</v>
      </c>
      <c r="D80" s="21">
        <v>14110952</v>
      </c>
      <c r="E80" s="21">
        <v>11996453</v>
      </c>
    </row>
    <row r="81" spans="1:5" x14ac:dyDescent="0.2">
      <c r="A81" s="19">
        <v>1995</v>
      </c>
      <c r="B81" s="21">
        <v>244504</v>
      </c>
      <c r="C81" s="21">
        <v>186735</v>
      </c>
      <c r="D81" s="21">
        <v>14973920</v>
      </c>
      <c r="E81" s="21">
        <v>12594090</v>
      </c>
    </row>
    <row r="82" spans="1:5" x14ac:dyDescent="0.2">
      <c r="A82" s="19">
        <v>1996</v>
      </c>
      <c r="B82" s="21">
        <v>258031</v>
      </c>
      <c r="C82" s="21">
        <v>203214</v>
      </c>
      <c r="D82" s="21">
        <v>15846282</v>
      </c>
      <c r="E82" s="21">
        <v>13580739</v>
      </c>
    </row>
    <row r="83" spans="1:5" x14ac:dyDescent="0.2">
      <c r="A83" s="19">
        <v>1997</v>
      </c>
      <c r="B83" s="21">
        <v>276131</v>
      </c>
      <c r="C83" s="21">
        <v>218726</v>
      </c>
      <c r="D83" s="21">
        <v>17920352</v>
      </c>
      <c r="E83" s="21">
        <v>15445101</v>
      </c>
    </row>
    <row r="84" spans="1:5" x14ac:dyDescent="0.2">
      <c r="A84" s="19">
        <v>1998</v>
      </c>
      <c r="B84" s="21">
        <v>287885</v>
      </c>
      <c r="C84" s="21">
        <v>231738</v>
      </c>
      <c r="D84" s="21">
        <v>18952633</v>
      </c>
      <c r="E84" s="21">
        <v>16782033</v>
      </c>
    </row>
    <row r="85" spans="1:5" x14ac:dyDescent="0.2">
      <c r="A85" s="19">
        <v>1999</v>
      </c>
      <c r="B85" s="21">
        <v>306182</v>
      </c>
      <c r="C85" s="21">
        <v>252018</v>
      </c>
      <c r="D85" s="21">
        <v>20693090</v>
      </c>
      <c r="E85" s="21">
        <v>18657764</v>
      </c>
    </row>
    <row r="86" spans="1:5" x14ac:dyDescent="0.2">
      <c r="A86" s="19">
        <v>2000</v>
      </c>
      <c r="B86" s="21">
        <v>325622</v>
      </c>
      <c r="C86" s="21">
        <v>271838</v>
      </c>
      <c r="D86" s="21">
        <v>22493567</v>
      </c>
      <c r="E86" s="21">
        <v>20388837</v>
      </c>
    </row>
    <row r="87" spans="1:5" x14ac:dyDescent="0.2">
      <c r="A87" s="19">
        <v>2001</v>
      </c>
      <c r="B87" s="21">
        <v>309230</v>
      </c>
      <c r="C87" s="21">
        <v>256244</v>
      </c>
      <c r="D87" s="21">
        <v>20855078</v>
      </c>
      <c r="E87" s="21">
        <v>18773180</v>
      </c>
    </row>
    <row r="88" spans="1:5" x14ac:dyDescent="0.2">
      <c r="A88" s="19">
        <v>2002</v>
      </c>
      <c r="B88" s="21">
        <v>282154</v>
      </c>
      <c r="C88" s="21">
        <v>230699</v>
      </c>
      <c r="D88" s="21">
        <v>17789551</v>
      </c>
      <c r="E88" s="21">
        <v>15762888</v>
      </c>
    </row>
    <row r="89" spans="1:5" x14ac:dyDescent="0.2">
      <c r="A89" s="19">
        <v>2003</v>
      </c>
      <c r="B89" s="21">
        <v>269392</v>
      </c>
      <c r="C89" s="21">
        <v>220130</v>
      </c>
      <c r="D89" s="21">
        <v>16926972</v>
      </c>
      <c r="E89" s="21">
        <v>15105915</v>
      </c>
    </row>
    <row r="90" spans="1:5" x14ac:dyDescent="0.2">
      <c r="A90" s="19">
        <v>2004</v>
      </c>
      <c r="B90" s="21">
        <v>266660</v>
      </c>
      <c r="C90" s="21">
        <v>216224</v>
      </c>
      <c r="D90" s="21">
        <v>17178781</v>
      </c>
      <c r="E90" s="21">
        <v>15244021</v>
      </c>
    </row>
    <row r="91" spans="1:5" x14ac:dyDescent="0.2">
      <c r="A91" s="19">
        <v>2005</v>
      </c>
      <c r="B91" s="21">
        <v>267363</v>
      </c>
      <c r="C91" s="21">
        <v>217494</v>
      </c>
      <c r="D91" s="21">
        <v>17804130</v>
      </c>
      <c r="E91" s="21">
        <v>16214006</v>
      </c>
    </row>
    <row r="92" spans="1:5" x14ac:dyDescent="0.2">
      <c r="A92" s="19">
        <v>2006</v>
      </c>
      <c r="B92" s="21">
        <v>260786</v>
      </c>
      <c r="C92" s="21">
        <v>210634</v>
      </c>
      <c r="D92" s="21">
        <v>19107476</v>
      </c>
      <c r="E92" s="21">
        <v>17722886</v>
      </c>
    </row>
    <row r="93" spans="1:5" x14ac:dyDescent="0.2">
      <c r="A93" s="19">
        <v>2007</v>
      </c>
      <c r="B93" s="21">
        <v>268476</v>
      </c>
      <c r="C93" s="21">
        <v>215774</v>
      </c>
      <c r="D93" s="21">
        <v>20690542</v>
      </c>
      <c r="E93" s="21">
        <v>19490480</v>
      </c>
    </row>
    <row r="94" spans="1:5" x14ac:dyDescent="0.2">
      <c r="A94" s="19">
        <v>2008</v>
      </c>
      <c r="B94" s="21">
        <v>274991</v>
      </c>
      <c r="C94" s="21">
        <v>225546</v>
      </c>
      <c r="D94" s="21">
        <v>22078071</v>
      </c>
      <c r="E94" s="21">
        <v>21199798</v>
      </c>
    </row>
    <row r="95" spans="1:5" x14ac:dyDescent="0.2">
      <c r="A95" s="19">
        <v>2009</v>
      </c>
      <c r="B95" s="21">
        <v>262121</v>
      </c>
      <c r="C95" s="21">
        <v>218821</v>
      </c>
      <c r="D95" s="21">
        <v>21889560</v>
      </c>
      <c r="E95" s="21">
        <v>21248865</v>
      </c>
    </row>
    <row r="96" spans="1:5" x14ac:dyDescent="0.2">
      <c r="A96" s="19">
        <v>2010</v>
      </c>
      <c r="B96" s="21">
        <v>268765</v>
      </c>
      <c r="C96" s="21">
        <v>224849</v>
      </c>
      <c r="D96" s="21">
        <v>22846450</v>
      </c>
      <c r="E96" s="21">
        <v>22455776</v>
      </c>
    </row>
    <row r="97" spans="1:5" x14ac:dyDescent="0.2">
      <c r="A97" s="19">
        <v>2011</v>
      </c>
      <c r="B97" s="21">
        <v>279001</v>
      </c>
      <c r="C97" s="21">
        <v>235186</v>
      </c>
      <c r="D97" s="21">
        <v>24306508</v>
      </c>
      <c r="E97" s="21">
        <v>23829422</v>
      </c>
    </row>
    <row r="98" spans="1:5" x14ac:dyDescent="0.2">
      <c r="A98" s="19">
        <v>2012</v>
      </c>
      <c r="B98" s="21">
        <v>270027</v>
      </c>
      <c r="C98" s="21">
        <v>229676</v>
      </c>
      <c r="D98" s="21">
        <v>24761989</v>
      </c>
      <c r="E98" s="21">
        <v>24283356</v>
      </c>
    </row>
    <row r="99" spans="1:5" x14ac:dyDescent="0.2">
      <c r="A99" s="19">
        <v>2013</v>
      </c>
      <c r="B99" s="21">
        <v>262227</v>
      </c>
      <c r="C99" s="21">
        <v>225764</v>
      </c>
      <c r="D99" s="21">
        <v>24825108</v>
      </c>
      <c r="E99" s="21">
        <v>24473842</v>
      </c>
    </row>
    <row r="100" spans="1:5" x14ac:dyDescent="0.2">
      <c r="A100" s="19">
        <v>2014</v>
      </c>
      <c r="B100" s="21">
        <v>264970</v>
      </c>
      <c r="C100" s="21">
        <v>227808</v>
      </c>
      <c r="D100" s="21">
        <v>25449295</v>
      </c>
      <c r="E100" s="21">
        <v>25042489</v>
      </c>
    </row>
    <row r="101" spans="1:5" x14ac:dyDescent="0.2">
      <c r="A101" s="19">
        <v>2015</v>
      </c>
      <c r="B101" s="21">
        <v>265095</v>
      </c>
      <c r="C101" s="21"/>
      <c r="D101" s="21">
        <v>26259823</v>
      </c>
      <c r="E101" s="21"/>
    </row>
    <row r="102" spans="1:5" x14ac:dyDescent="0.2">
      <c r="A102" s="19">
        <v>2016</v>
      </c>
      <c r="B102" s="21">
        <v>269160</v>
      </c>
      <c r="C102" s="21"/>
      <c r="D102" s="21">
        <v>27650514</v>
      </c>
      <c r="E102" s="21"/>
    </row>
    <row r="103" spans="1:5" x14ac:dyDescent="0.2">
      <c r="A103" s="19">
        <v>2017</v>
      </c>
      <c r="B103" s="21">
        <v>270453</v>
      </c>
      <c r="C103" s="21"/>
      <c r="D103" s="21">
        <v>29379440</v>
      </c>
      <c r="E103" s="21"/>
    </row>
    <row r="106" spans="1:5" x14ac:dyDescent="0.2">
      <c r="A106" s="19" t="s">
        <v>46</v>
      </c>
    </row>
  </sheetData>
  <mergeCells count="2">
    <mergeCell ref="B7:C7"/>
    <mergeCell ref="D7:E7"/>
  </mergeCells>
  <pageMargins left="0.70866141732283472" right="0.70866141732283472" top="0.98425196850393704" bottom="0.59055118110236227" header="0.39370078740157483" footer="0.2755905511811023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7"/>
  <sheetViews>
    <sheetView workbookViewId="0"/>
  </sheetViews>
  <sheetFormatPr baseColWidth="10" defaultRowHeight="11.25" x14ac:dyDescent="0.2"/>
  <cols>
    <col min="1" max="1" width="7.25" style="15" customWidth="1"/>
    <col min="2" max="2" width="10" style="14" bestFit="1" customWidth="1"/>
    <col min="3" max="3" width="8.625" style="14" bestFit="1" customWidth="1"/>
    <col min="4" max="4" width="17.125" style="14" bestFit="1" customWidth="1"/>
    <col min="5" max="16384" width="11" style="14"/>
  </cols>
  <sheetData>
    <row r="1" spans="1:3" x14ac:dyDescent="0.2">
      <c r="A1" s="16" t="s">
        <v>27</v>
      </c>
    </row>
    <row r="2" spans="1:3" x14ac:dyDescent="0.2">
      <c r="A2" s="13" t="s">
        <v>12</v>
      </c>
    </row>
    <row r="3" spans="1:3" x14ac:dyDescent="0.2">
      <c r="A3" s="14" t="s">
        <v>28</v>
      </c>
    </row>
    <row r="4" spans="1:3" x14ac:dyDescent="0.2">
      <c r="A4" s="13"/>
    </row>
    <row r="5" spans="1:3" x14ac:dyDescent="0.2">
      <c r="A5" s="13" t="s">
        <v>41</v>
      </c>
    </row>
    <row r="7" spans="1:3" x14ac:dyDescent="0.2">
      <c r="A7" s="19" t="s">
        <v>20</v>
      </c>
      <c r="B7" s="22" t="s">
        <v>29</v>
      </c>
      <c r="C7" s="22" t="s">
        <v>30</v>
      </c>
    </row>
    <row r="8" spans="1:3" x14ac:dyDescent="0.2">
      <c r="A8" s="23">
        <f t="shared" ref="A8:A14" si="0">A9-1</f>
        <v>1897</v>
      </c>
      <c r="B8" s="24">
        <v>1.6674</v>
      </c>
      <c r="C8" s="24"/>
    </row>
    <row r="9" spans="1:3" x14ac:dyDescent="0.2">
      <c r="A9" s="23">
        <f t="shared" si="0"/>
        <v>1898</v>
      </c>
      <c r="B9" s="24">
        <v>1.8080000000000001</v>
      </c>
      <c r="C9" s="24"/>
    </row>
    <row r="10" spans="1:3" x14ac:dyDescent="0.2">
      <c r="A10" s="23">
        <f t="shared" si="0"/>
        <v>1899</v>
      </c>
      <c r="B10" s="24">
        <v>2.3896999999999999</v>
      </c>
      <c r="C10" s="24"/>
    </row>
    <row r="11" spans="1:3" x14ac:dyDescent="0.2">
      <c r="A11" s="23">
        <f t="shared" si="0"/>
        <v>1900</v>
      </c>
      <c r="B11" s="24">
        <v>2.3504</v>
      </c>
      <c r="C11" s="24"/>
    </row>
    <row r="12" spans="1:3" x14ac:dyDescent="0.2">
      <c r="A12" s="23">
        <f t="shared" si="0"/>
        <v>1901</v>
      </c>
      <c r="B12" s="24">
        <v>2.7557</v>
      </c>
      <c r="C12" s="24"/>
    </row>
    <row r="13" spans="1:3" x14ac:dyDescent="0.2">
      <c r="A13" s="23">
        <f t="shared" si="0"/>
        <v>1902</v>
      </c>
      <c r="B13" s="24">
        <v>2.7319</v>
      </c>
      <c r="C13" s="24"/>
    </row>
    <row r="14" spans="1:3" x14ac:dyDescent="0.2">
      <c r="A14" s="23">
        <f t="shared" si="0"/>
        <v>1903</v>
      </c>
      <c r="B14" s="24">
        <v>3.1543000000000001</v>
      </c>
      <c r="C14" s="24"/>
    </row>
    <row r="15" spans="1:3" x14ac:dyDescent="0.2">
      <c r="A15" s="23">
        <f>A16-1</f>
        <v>1904</v>
      </c>
      <c r="B15" s="24">
        <v>3.2818000000000001</v>
      </c>
      <c r="C15" s="24"/>
    </row>
    <row r="16" spans="1:3" x14ac:dyDescent="0.2">
      <c r="A16" s="23">
        <v>1905</v>
      </c>
      <c r="B16" s="24">
        <v>3.4411</v>
      </c>
      <c r="C16" s="24"/>
    </row>
    <row r="17" spans="1:3" x14ac:dyDescent="0.2">
      <c r="A17" s="23">
        <f>A16+1</f>
        <v>1906</v>
      </c>
      <c r="B17" s="24">
        <v>4.5317999999999996</v>
      </c>
      <c r="C17" s="24"/>
    </row>
    <row r="18" spans="1:3" x14ac:dyDescent="0.2">
      <c r="A18" s="23">
        <f t="shared" ref="A18:A81" si="1">A17+1</f>
        <v>1907</v>
      </c>
      <c r="B18" s="24">
        <v>5.2831000000000001</v>
      </c>
      <c r="C18" s="24"/>
    </row>
    <row r="19" spans="1:3" x14ac:dyDescent="0.2">
      <c r="A19" s="23">
        <f t="shared" si="1"/>
        <v>1908</v>
      </c>
      <c r="B19" s="24">
        <v>5.9432999999999998</v>
      </c>
      <c r="C19" s="24"/>
    </row>
    <row r="20" spans="1:3" x14ac:dyDescent="0.2">
      <c r="A20" s="23">
        <f t="shared" si="1"/>
        <v>1909</v>
      </c>
      <c r="B20" s="24">
        <v>6.4851000000000001</v>
      </c>
      <c r="C20" s="24"/>
    </row>
    <row r="21" spans="1:3" x14ac:dyDescent="0.2">
      <c r="A21" s="23">
        <f t="shared" si="1"/>
        <v>1910</v>
      </c>
      <c r="B21" s="24">
        <v>7.5998999999999999</v>
      </c>
      <c r="C21" s="24"/>
    </row>
    <row r="22" spans="1:3" x14ac:dyDescent="0.2">
      <c r="A22" s="23">
        <f t="shared" si="1"/>
        <v>1911</v>
      </c>
      <c r="B22" s="24">
        <v>8.5704999999999991</v>
      </c>
      <c r="C22" s="24"/>
    </row>
    <row r="23" spans="1:3" x14ac:dyDescent="0.2">
      <c r="A23" s="23">
        <f t="shared" si="1"/>
        <v>1912</v>
      </c>
      <c r="B23" s="24">
        <v>9.0765999999999991</v>
      </c>
      <c r="C23" s="24"/>
    </row>
    <row r="24" spans="1:3" x14ac:dyDescent="0.2">
      <c r="A24" s="23">
        <f t="shared" si="1"/>
        <v>1913</v>
      </c>
      <c r="B24" s="24">
        <v>9.6029999999999998</v>
      </c>
      <c r="C24" s="24"/>
    </row>
    <row r="25" spans="1:3" x14ac:dyDescent="0.2">
      <c r="A25" s="23">
        <f t="shared" si="1"/>
        <v>1914</v>
      </c>
      <c r="B25" s="24">
        <v>8.8295999999999992</v>
      </c>
      <c r="C25" s="24"/>
    </row>
    <row r="26" spans="1:3" x14ac:dyDescent="0.2">
      <c r="A26" s="23">
        <f t="shared" si="1"/>
        <v>1915</v>
      </c>
      <c r="B26" s="24">
        <v>9.2994000000000003</v>
      </c>
      <c r="C26" s="24"/>
    </row>
    <row r="27" spans="1:3" x14ac:dyDescent="0.2">
      <c r="A27" s="23">
        <f t="shared" si="1"/>
        <v>1916</v>
      </c>
      <c r="B27" s="24">
        <v>10.3712</v>
      </c>
      <c r="C27" s="24"/>
    </row>
    <row r="28" spans="1:3" x14ac:dyDescent="0.2">
      <c r="A28" s="23">
        <f t="shared" si="1"/>
        <v>1917</v>
      </c>
      <c r="B28" s="24">
        <v>11.0108</v>
      </c>
      <c r="C28" s="24"/>
    </row>
    <row r="29" spans="1:3" x14ac:dyDescent="0.2">
      <c r="A29" s="23">
        <f t="shared" si="1"/>
        <v>1918</v>
      </c>
      <c r="B29" s="24">
        <v>11.671200000000001</v>
      </c>
      <c r="C29" s="24"/>
    </row>
    <row r="30" spans="1:3" x14ac:dyDescent="0.2">
      <c r="A30" s="23">
        <f t="shared" si="1"/>
        <v>1919</v>
      </c>
      <c r="B30" s="24">
        <v>13.248799999999999</v>
      </c>
      <c r="C30" s="24"/>
    </row>
    <row r="31" spans="1:3" x14ac:dyDescent="0.2">
      <c r="A31" s="23">
        <f t="shared" si="1"/>
        <v>1920</v>
      </c>
      <c r="B31" s="24">
        <v>11.7722</v>
      </c>
      <c r="C31" s="24"/>
    </row>
    <row r="32" spans="1:3" x14ac:dyDescent="0.2">
      <c r="A32" s="23">
        <f t="shared" si="1"/>
        <v>1921</v>
      </c>
      <c r="B32" s="24">
        <v>11.339499999999999</v>
      </c>
      <c r="C32" s="24"/>
    </row>
    <row r="33" spans="1:3" x14ac:dyDescent="0.2">
      <c r="A33" s="23">
        <f t="shared" si="1"/>
        <v>1922</v>
      </c>
      <c r="B33" s="24">
        <v>11.4003</v>
      </c>
      <c r="C33" s="24"/>
    </row>
    <row r="34" spans="1:3" x14ac:dyDescent="0.2">
      <c r="A34" s="23">
        <f t="shared" si="1"/>
        <v>1923</v>
      </c>
      <c r="B34" s="24">
        <v>11.5504</v>
      </c>
      <c r="C34" s="24"/>
    </row>
    <row r="35" spans="1:3" x14ac:dyDescent="0.2">
      <c r="A35" s="23">
        <f t="shared" si="1"/>
        <v>1924</v>
      </c>
      <c r="B35" s="24">
        <v>12.0831</v>
      </c>
      <c r="C35" s="24"/>
    </row>
    <row r="36" spans="1:3" x14ac:dyDescent="0.2">
      <c r="A36" s="23">
        <f t="shared" si="1"/>
        <v>1925</v>
      </c>
      <c r="B36" s="24">
        <v>12.488</v>
      </c>
      <c r="C36" s="24"/>
    </row>
    <row r="37" spans="1:3" x14ac:dyDescent="0.2">
      <c r="A37" s="23">
        <f t="shared" si="1"/>
        <v>1926</v>
      </c>
      <c r="B37" s="24">
        <v>13.019500000000001</v>
      </c>
      <c r="C37" s="24"/>
    </row>
    <row r="38" spans="1:3" x14ac:dyDescent="0.2">
      <c r="A38" s="23">
        <f t="shared" si="1"/>
        <v>1927</v>
      </c>
      <c r="B38" s="24">
        <v>14.9862</v>
      </c>
      <c r="C38" s="24"/>
    </row>
    <row r="39" spans="1:3" x14ac:dyDescent="0.2">
      <c r="A39" s="23">
        <f t="shared" si="1"/>
        <v>1928</v>
      </c>
      <c r="B39" s="24">
        <v>16.338999999999999</v>
      </c>
      <c r="C39" s="24"/>
    </row>
    <row r="40" spans="1:3" x14ac:dyDescent="0.2">
      <c r="A40" s="23">
        <f t="shared" si="1"/>
        <v>1929</v>
      </c>
      <c r="B40" s="24">
        <v>17.176600000000001</v>
      </c>
      <c r="C40" s="24"/>
    </row>
    <row r="41" spans="1:3" x14ac:dyDescent="0.2">
      <c r="A41" s="23">
        <f t="shared" si="1"/>
        <v>1930</v>
      </c>
      <c r="B41" s="24">
        <v>19.039000000000001</v>
      </c>
      <c r="C41" s="24"/>
    </row>
    <row r="42" spans="1:3" x14ac:dyDescent="0.2">
      <c r="A42" s="23">
        <f t="shared" si="1"/>
        <v>1931</v>
      </c>
      <c r="B42" s="24">
        <v>23.018599999999999</v>
      </c>
      <c r="C42" s="24"/>
    </row>
    <row r="43" spans="1:3" x14ac:dyDescent="0.2">
      <c r="A43" s="23">
        <f t="shared" si="1"/>
        <v>1932</v>
      </c>
      <c r="B43" s="24">
        <v>25.257300000000001</v>
      </c>
      <c r="C43" s="24"/>
    </row>
    <row r="44" spans="1:3" x14ac:dyDescent="0.2">
      <c r="A44" s="23">
        <f t="shared" si="1"/>
        <v>1933</v>
      </c>
      <c r="B44" s="24">
        <v>24.546399999999998</v>
      </c>
      <c r="C44" s="24"/>
    </row>
    <row r="45" spans="1:3" x14ac:dyDescent="0.2">
      <c r="A45" s="23">
        <f t="shared" si="1"/>
        <v>1934</v>
      </c>
      <c r="B45" s="24">
        <v>23.517600000000002</v>
      </c>
      <c r="C45" s="24"/>
    </row>
    <row r="46" spans="1:3" x14ac:dyDescent="0.2">
      <c r="A46" s="23">
        <f t="shared" si="1"/>
        <v>1935</v>
      </c>
      <c r="B46" s="24">
        <v>22.336400000000001</v>
      </c>
      <c r="C46" s="24"/>
    </row>
    <row r="47" spans="1:3" x14ac:dyDescent="0.2">
      <c r="A47" s="23">
        <f t="shared" si="1"/>
        <v>1936</v>
      </c>
      <c r="B47" s="24">
        <v>21.2346</v>
      </c>
      <c r="C47" s="24"/>
    </row>
    <row r="48" spans="1:3" x14ac:dyDescent="0.2">
      <c r="A48" s="23">
        <f t="shared" si="1"/>
        <v>1937</v>
      </c>
      <c r="B48" s="24">
        <v>20.5031</v>
      </c>
      <c r="C48" s="24"/>
    </row>
    <row r="49" spans="1:3" x14ac:dyDescent="0.2">
      <c r="A49" s="23">
        <f t="shared" si="1"/>
        <v>1938</v>
      </c>
      <c r="B49" s="24">
        <v>20.343800000000002</v>
      </c>
      <c r="C49" s="24"/>
    </row>
    <row r="50" spans="1:3" x14ac:dyDescent="0.2">
      <c r="A50" s="23">
        <f t="shared" si="1"/>
        <v>1939</v>
      </c>
      <c r="B50" s="24">
        <v>20.612400000000001</v>
      </c>
      <c r="C50" s="24"/>
    </row>
    <row r="51" spans="1:3" x14ac:dyDescent="0.2">
      <c r="A51" s="23">
        <f t="shared" si="1"/>
        <v>1940</v>
      </c>
      <c r="B51" s="24">
        <v>17.8019</v>
      </c>
      <c r="C51" s="24"/>
    </row>
    <row r="52" spans="1:3" x14ac:dyDescent="0.2">
      <c r="A52" s="23">
        <f t="shared" si="1"/>
        <v>1941</v>
      </c>
      <c r="B52" s="24">
        <v>19.2759</v>
      </c>
      <c r="C52" s="24"/>
    </row>
    <row r="53" spans="1:3" x14ac:dyDescent="0.2">
      <c r="A53" s="23">
        <f t="shared" si="1"/>
        <v>1942</v>
      </c>
      <c r="B53" s="24">
        <v>18.066800000000001</v>
      </c>
      <c r="C53" s="24"/>
    </row>
    <row r="54" spans="1:3" x14ac:dyDescent="0.2">
      <c r="A54" s="23">
        <f t="shared" si="1"/>
        <v>1943</v>
      </c>
      <c r="B54" s="24">
        <v>17.964300000000001</v>
      </c>
      <c r="C54" s="24"/>
    </row>
    <row r="55" spans="1:3" x14ac:dyDescent="0.2">
      <c r="A55" s="23">
        <f t="shared" si="1"/>
        <v>1944</v>
      </c>
      <c r="B55" s="24">
        <v>18.441099999999999</v>
      </c>
      <c r="C55" s="24"/>
    </row>
    <row r="56" spans="1:3" x14ac:dyDescent="0.2">
      <c r="A56" s="23">
        <f t="shared" si="1"/>
        <v>1945</v>
      </c>
      <c r="B56" s="24">
        <v>20.2254</v>
      </c>
      <c r="C56" s="24"/>
    </row>
    <row r="57" spans="1:3" x14ac:dyDescent="0.2">
      <c r="A57" s="23">
        <f t="shared" si="1"/>
        <v>1946</v>
      </c>
      <c r="B57" s="24">
        <v>23.033799999999999</v>
      </c>
      <c r="C57" s="24"/>
    </row>
    <row r="58" spans="1:3" x14ac:dyDescent="0.2">
      <c r="A58" s="23">
        <f t="shared" si="1"/>
        <v>1947</v>
      </c>
      <c r="B58" s="24">
        <v>23.674900000000001</v>
      </c>
      <c r="C58" s="24"/>
    </row>
    <row r="59" spans="1:3" x14ac:dyDescent="0.2">
      <c r="A59" s="23">
        <f t="shared" si="1"/>
        <v>1948</v>
      </c>
      <c r="B59" s="24">
        <v>25.191600000000001</v>
      </c>
      <c r="C59" s="24"/>
    </row>
    <row r="60" spans="1:3" x14ac:dyDescent="0.2">
      <c r="A60" s="23">
        <f t="shared" si="1"/>
        <v>1949</v>
      </c>
      <c r="B60" s="24">
        <v>26.206199999999999</v>
      </c>
      <c r="C60" s="24"/>
    </row>
    <row r="61" spans="1:3" x14ac:dyDescent="0.2">
      <c r="A61" s="23">
        <f t="shared" si="1"/>
        <v>1950</v>
      </c>
      <c r="B61" s="24">
        <v>26.189</v>
      </c>
      <c r="C61" s="24"/>
    </row>
    <row r="62" spans="1:3" x14ac:dyDescent="0.2">
      <c r="A62" s="23">
        <f t="shared" si="1"/>
        <v>1951</v>
      </c>
      <c r="B62" s="24">
        <v>26.4176</v>
      </c>
      <c r="C62" s="24"/>
    </row>
    <row r="63" spans="1:3" x14ac:dyDescent="0.2">
      <c r="A63" s="23">
        <f t="shared" si="1"/>
        <v>1952</v>
      </c>
      <c r="B63" s="24">
        <v>27.566500000000001</v>
      </c>
      <c r="C63" s="24"/>
    </row>
    <row r="64" spans="1:3" x14ac:dyDescent="0.2">
      <c r="A64" s="23">
        <f t="shared" si="1"/>
        <v>1953</v>
      </c>
      <c r="B64" s="24">
        <v>28.913</v>
      </c>
      <c r="C64" s="24"/>
    </row>
    <row r="65" spans="1:3" x14ac:dyDescent="0.2">
      <c r="A65" s="23">
        <f t="shared" si="1"/>
        <v>1954</v>
      </c>
      <c r="B65" s="24">
        <v>28.318999999999999</v>
      </c>
      <c r="C65" s="24"/>
    </row>
    <row r="66" spans="1:3" x14ac:dyDescent="0.2">
      <c r="A66" s="23">
        <f t="shared" si="1"/>
        <v>1955</v>
      </c>
      <c r="B66" s="24">
        <v>28.538</v>
      </c>
      <c r="C66" s="24"/>
    </row>
    <row r="67" spans="1:3" x14ac:dyDescent="0.2">
      <c r="A67" s="23">
        <f t="shared" si="1"/>
        <v>1956</v>
      </c>
      <c r="B67" s="24">
        <v>29.027000000000001</v>
      </c>
      <c r="C67" s="24"/>
    </row>
    <row r="68" spans="1:3" x14ac:dyDescent="0.2">
      <c r="A68" s="23">
        <f t="shared" si="1"/>
        <v>1957</v>
      </c>
      <c r="B68" s="24">
        <v>29.370999999999999</v>
      </c>
      <c r="C68" s="24"/>
    </row>
    <row r="69" spans="1:3" x14ac:dyDescent="0.2">
      <c r="A69" s="23">
        <f t="shared" si="1"/>
        <v>1958</v>
      </c>
      <c r="B69" s="24">
        <v>29.867999999999999</v>
      </c>
      <c r="C69" s="24"/>
    </row>
    <row r="70" spans="1:3" x14ac:dyDescent="0.2">
      <c r="A70" s="23">
        <f t="shared" si="1"/>
        <v>1959</v>
      </c>
      <c r="B70" s="24">
        <v>29.706</v>
      </c>
      <c r="C70" s="24"/>
    </row>
    <row r="71" spans="1:3" x14ac:dyDescent="0.2">
      <c r="A71" s="23">
        <f t="shared" si="1"/>
        <v>1960</v>
      </c>
      <c r="B71" s="24">
        <v>29.707000000000001</v>
      </c>
      <c r="C71" s="24">
        <v>2648.4</v>
      </c>
    </row>
    <row r="72" spans="1:3" x14ac:dyDescent="0.2">
      <c r="A72" s="23">
        <f t="shared" si="1"/>
        <v>1961</v>
      </c>
      <c r="B72" s="24">
        <v>28.597999999999999</v>
      </c>
      <c r="C72" s="24">
        <v>2664.2</v>
      </c>
    </row>
    <row r="73" spans="1:3" x14ac:dyDescent="0.2">
      <c r="A73" s="23">
        <f t="shared" si="1"/>
        <v>1962</v>
      </c>
      <c r="B73" s="24">
        <v>27.253</v>
      </c>
      <c r="C73" s="24">
        <v>2560.5</v>
      </c>
    </row>
    <row r="74" spans="1:3" x14ac:dyDescent="0.2">
      <c r="A74" s="23">
        <f t="shared" si="1"/>
        <v>1963</v>
      </c>
      <c r="B74" s="24">
        <v>26.451000000000001</v>
      </c>
      <c r="C74" s="24">
        <v>2524</v>
      </c>
    </row>
    <row r="75" spans="1:3" x14ac:dyDescent="0.2">
      <c r="A75" s="23">
        <f t="shared" si="1"/>
        <v>1964</v>
      </c>
      <c r="B75" s="24">
        <v>27.321000000000002</v>
      </c>
      <c r="C75" s="24">
        <v>2628.8</v>
      </c>
    </row>
    <row r="76" spans="1:3" x14ac:dyDescent="0.2">
      <c r="A76" s="23">
        <f t="shared" si="1"/>
        <v>1965</v>
      </c>
      <c r="B76" s="24">
        <v>27.396000000000001</v>
      </c>
      <c r="C76" s="24">
        <v>2637.8</v>
      </c>
    </row>
    <row r="77" spans="1:3" x14ac:dyDescent="0.2">
      <c r="A77" s="23">
        <f t="shared" si="1"/>
        <v>1966</v>
      </c>
      <c r="B77" s="24">
        <v>27.021000000000001</v>
      </c>
      <c r="C77" s="24">
        <v>2753.9</v>
      </c>
    </row>
    <row r="78" spans="1:3" x14ac:dyDescent="0.2">
      <c r="A78" s="23">
        <f t="shared" si="1"/>
        <v>1967</v>
      </c>
      <c r="B78" s="24">
        <v>27.103000000000002</v>
      </c>
      <c r="C78" s="24">
        <v>2810.7</v>
      </c>
    </row>
    <row r="79" spans="1:3" x14ac:dyDescent="0.2">
      <c r="A79" s="23">
        <f t="shared" si="1"/>
        <v>1968</v>
      </c>
      <c r="B79" s="24">
        <v>26.849</v>
      </c>
      <c r="C79" s="24">
        <v>3157.1</v>
      </c>
    </row>
    <row r="80" spans="1:3" x14ac:dyDescent="0.2">
      <c r="A80" s="23">
        <f t="shared" si="1"/>
        <v>1969</v>
      </c>
      <c r="B80" s="24">
        <v>27.05</v>
      </c>
      <c r="C80" s="24">
        <v>3284.9</v>
      </c>
    </row>
    <row r="81" spans="1:3" x14ac:dyDescent="0.2">
      <c r="A81" s="23">
        <f t="shared" si="1"/>
        <v>1970</v>
      </c>
      <c r="B81" s="24">
        <v>27.024000000000001</v>
      </c>
      <c r="C81" s="24">
        <v>3369.1</v>
      </c>
    </row>
    <row r="82" spans="1:3" x14ac:dyDescent="0.2">
      <c r="A82" s="23">
        <f t="shared" ref="A82:A127" si="2">A81+1</f>
        <v>1971</v>
      </c>
      <c r="B82" s="24">
        <v>26.026</v>
      </c>
      <c r="C82" s="24">
        <v>3244.5</v>
      </c>
    </row>
    <row r="83" spans="1:3" x14ac:dyDescent="0.2">
      <c r="A83" s="23">
        <f t="shared" si="2"/>
        <v>1972</v>
      </c>
      <c r="B83" s="24">
        <v>25.917999999999999</v>
      </c>
      <c r="C83" s="24">
        <v>3140.7</v>
      </c>
    </row>
    <row r="84" spans="1:3" x14ac:dyDescent="0.2">
      <c r="A84" s="23">
        <f t="shared" si="2"/>
        <v>1973</v>
      </c>
      <c r="B84" s="24">
        <v>25.885999999999999</v>
      </c>
      <c r="C84" s="24">
        <v>3249.7</v>
      </c>
    </row>
    <row r="85" spans="1:3" x14ac:dyDescent="0.2">
      <c r="A85" s="23">
        <f t="shared" si="2"/>
        <v>1974</v>
      </c>
      <c r="B85" s="24">
        <v>26.631</v>
      </c>
      <c r="C85" s="24">
        <v>3337.9</v>
      </c>
    </row>
    <row r="86" spans="1:3" x14ac:dyDescent="0.2">
      <c r="A86" s="23">
        <f t="shared" si="2"/>
        <v>1975</v>
      </c>
      <c r="B86" s="24">
        <v>27.414000000000001</v>
      </c>
      <c r="C86" s="24">
        <v>3445.3</v>
      </c>
    </row>
    <row r="87" spans="1:3" x14ac:dyDescent="0.2">
      <c r="A87" s="23">
        <f t="shared" si="2"/>
        <v>1976</v>
      </c>
      <c r="B87" s="24">
        <v>27.594999999999999</v>
      </c>
      <c r="C87" s="24">
        <v>3512.8</v>
      </c>
    </row>
    <row r="88" spans="1:3" x14ac:dyDescent="0.2">
      <c r="A88" s="23">
        <f t="shared" si="2"/>
        <v>1977</v>
      </c>
      <c r="B88" s="24">
        <v>27.265000000000001</v>
      </c>
      <c r="C88" s="24">
        <v>3486.6</v>
      </c>
    </row>
    <row r="89" spans="1:3" x14ac:dyDescent="0.2">
      <c r="A89" s="23">
        <f t="shared" si="2"/>
        <v>1978</v>
      </c>
      <c r="B89" s="24">
        <v>27.35</v>
      </c>
      <c r="C89" s="24">
        <v>3538.9</v>
      </c>
    </row>
    <row r="90" spans="1:3" x14ac:dyDescent="0.2">
      <c r="A90" s="23">
        <f t="shared" si="2"/>
        <v>1979</v>
      </c>
      <c r="B90" s="24">
        <v>26.706</v>
      </c>
      <c r="C90" s="24">
        <v>3489</v>
      </c>
    </row>
    <row r="91" spans="1:3" x14ac:dyDescent="0.2">
      <c r="A91" s="23">
        <f t="shared" si="2"/>
        <v>1980</v>
      </c>
      <c r="B91" s="24">
        <v>27.015999999999998</v>
      </c>
      <c r="C91" s="24">
        <v>3579.8</v>
      </c>
    </row>
    <row r="92" spans="1:3" x14ac:dyDescent="0.2">
      <c r="A92" s="23">
        <f t="shared" si="2"/>
        <v>1981</v>
      </c>
      <c r="B92" s="24">
        <v>26.603999999999999</v>
      </c>
      <c r="C92" s="24">
        <v>3573.7</v>
      </c>
    </row>
    <row r="93" spans="1:3" x14ac:dyDescent="0.2">
      <c r="A93" s="23">
        <f t="shared" si="2"/>
        <v>1982</v>
      </c>
      <c r="B93" s="24">
        <v>26.661999999999999</v>
      </c>
      <c r="C93" s="24">
        <v>3570.7</v>
      </c>
    </row>
    <row r="94" spans="1:3" x14ac:dyDescent="0.2">
      <c r="A94" s="23">
        <f t="shared" si="2"/>
        <v>1983</v>
      </c>
      <c r="B94" s="24">
        <v>26.472999999999999</v>
      </c>
      <c r="C94" s="24">
        <v>3556.5</v>
      </c>
    </row>
    <row r="95" spans="1:3" x14ac:dyDescent="0.2">
      <c r="A95" s="23">
        <f t="shared" si="2"/>
        <v>1984</v>
      </c>
      <c r="B95" s="24">
        <v>26.201000000000001</v>
      </c>
      <c r="C95" s="24">
        <v>3528</v>
      </c>
    </row>
    <row r="96" spans="1:3" x14ac:dyDescent="0.2">
      <c r="A96" s="23">
        <f t="shared" si="2"/>
        <v>1985</v>
      </c>
      <c r="B96" s="24">
        <v>26.338999999999999</v>
      </c>
      <c r="C96" s="24">
        <v>3543.9</v>
      </c>
    </row>
    <row r="97" spans="1:3" x14ac:dyDescent="0.2">
      <c r="A97" s="23">
        <f t="shared" si="2"/>
        <v>1986</v>
      </c>
      <c r="B97" s="24">
        <v>28.257000000000001</v>
      </c>
      <c r="C97" s="24">
        <v>3828.8</v>
      </c>
    </row>
    <row r="98" spans="1:3" x14ac:dyDescent="0.2">
      <c r="A98" s="23">
        <f t="shared" si="2"/>
        <v>1987</v>
      </c>
      <c r="B98" s="24">
        <v>28.347000000000001</v>
      </c>
      <c r="C98" s="24">
        <v>3913.9</v>
      </c>
    </row>
    <row r="99" spans="1:3" x14ac:dyDescent="0.2">
      <c r="A99" s="23">
        <f t="shared" si="2"/>
        <v>1988</v>
      </c>
      <c r="B99" s="24">
        <v>29.335999999999999</v>
      </c>
      <c r="C99" s="24">
        <v>4052.9</v>
      </c>
    </row>
    <row r="100" spans="1:3" x14ac:dyDescent="0.2">
      <c r="A100" s="23">
        <f t="shared" si="2"/>
        <v>1989</v>
      </c>
      <c r="B100" s="24">
        <v>31.021000000000001</v>
      </c>
      <c r="C100" s="24">
        <v>4256.6000000000004</v>
      </c>
    </row>
    <row r="101" spans="1:3" x14ac:dyDescent="0.2">
      <c r="A101" s="23">
        <f t="shared" si="2"/>
        <v>1990</v>
      </c>
      <c r="B101" s="24">
        <v>31.879000000000001</v>
      </c>
      <c r="C101" s="24">
        <v>4356.7</v>
      </c>
    </row>
    <row r="102" spans="1:3" x14ac:dyDescent="0.2">
      <c r="A102" s="23">
        <f t="shared" si="2"/>
        <v>1991</v>
      </c>
      <c r="B102" s="24"/>
      <c r="C102" s="24">
        <v>4408.3</v>
      </c>
    </row>
    <row r="103" spans="1:3" x14ac:dyDescent="0.2">
      <c r="A103" s="23">
        <f t="shared" si="2"/>
        <v>1992</v>
      </c>
      <c r="B103" s="24"/>
      <c r="C103" s="24">
        <v>4393.8</v>
      </c>
    </row>
    <row r="104" spans="1:3" x14ac:dyDescent="0.2">
      <c r="A104" s="23">
        <f t="shared" si="2"/>
        <v>1993</v>
      </c>
      <c r="B104" s="24"/>
      <c r="C104" s="24">
        <v>4333.8999999999996</v>
      </c>
    </row>
    <row r="105" spans="1:3" x14ac:dyDescent="0.2">
      <c r="A105" s="23">
        <f t="shared" si="2"/>
        <v>1994</v>
      </c>
      <c r="B105" s="24"/>
      <c r="C105" s="24">
        <v>4229.3</v>
      </c>
    </row>
    <row r="106" spans="1:3" x14ac:dyDescent="0.2">
      <c r="A106" s="23">
        <f t="shared" si="2"/>
        <v>1995</v>
      </c>
      <c r="B106" s="24"/>
      <c r="C106" s="24">
        <v>4132.7670000000007</v>
      </c>
    </row>
    <row r="107" spans="1:3" x14ac:dyDescent="0.2">
      <c r="A107" s="23">
        <f t="shared" si="2"/>
        <v>1996</v>
      </c>
      <c r="B107" s="24"/>
      <c r="C107" s="24">
        <v>4124.1000000000004</v>
      </c>
    </row>
    <row r="108" spans="1:3" x14ac:dyDescent="0.2">
      <c r="A108" s="23">
        <f t="shared" si="2"/>
        <v>1997</v>
      </c>
      <c r="B108" s="24"/>
      <c r="C108" s="24">
        <v>4093</v>
      </c>
    </row>
    <row r="109" spans="1:3" x14ac:dyDescent="0.2">
      <c r="A109" s="23">
        <f t="shared" si="2"/>
        <v>1998</v>
      </c>
      <c r="B109" s="24"/>
      <c r="C109" s="24">
        <v>4146.1000000000004</v>
      </c>
    </row>
    <row r="110" spans="1:3" x14ac:dyDescent="0.2">
      <c r="A110" s="23">
        <f t="shared" si="2"/>
        <v>1999</v>
      </c>
      <c r="B110" s="24"/>
      <c r="C110" s="24">
        <v>4306.7</v>
      </c>
    </row>
    <row r="111" spans="1:3" x14ac:dyDescent="0.2">
      <c r="A111" s="23">
        <f t="shared" si="2"/>
        <v>2000</v>
      </c>
      <c r="B111" s="24"/>
      <c r="C111" s="24">
        <v>4378.6000000000004</v>
      </c>
    </row>
    <row r="112" spans="1:3" x14ac:dyDescent="0.2">
      <c r="A112" s="23">
        <f t="shared" si="2"/>
        <v>2001</v>
      </c>
      <c r="B112" s="24"/>
      <c r="C112" s="24">
        <v>4357.6000000000004</v>
      </c>
    </row>
    <row r="113" spans="1:3" x14ac:dyDescent="0.2">
      <c r="A113" s="23">
        <f t="shared" si="2"/>
        <v>2002</v>
      </c>
      <c r="B113" s="24"/>
      <c r="C113" s="24">
        <v>4394.7</v>
      </c>
    </row>
    <row r="114" spans="1:3" x14ac:dyDescent="0.2">
      <c r="A114" s="23">
        <f t="shared" si="2"/>
        <v>2003</v>
      </c>
      <c r="B114" s="24"/>
      <c r="C114" s="24">
        <v>4437.8999999999996</v>
      </c>
    </row>
    <row r="115" spans="1:3" x14ac:dyDescent="0.2">
      <c r="A115" s="23">
        <f t="shared" si="2"/>
        <v>2004</v>
      </c>
      <c r="B115" s="24"/>
      <c r="C115" s="24">
        <v>4519.4249999999993</v>
      </c>
    </row>
    <row r="116" spans="1:3" x14ac:dyDescent="0.2">
      <c r="A116" s="23">
        <f t="shared" si="2"/>
        <v>2005</v>
      </c>
      <c r="B116" s="24"/>
      <c r="C116" s="24">
        <v>4538.8810000000003</v>
      </c>
    </row>
    <row r="117" spans="1:3" x14ac:dyDescent="0.2">
      <c r="A117" s="23">
        <f t="shared" si="2"/>
        <v>2006</v>
      </c>
      <c r="B117" s="24"/>
      <c r="C117" s="24">
        <v>4529.1410000000005</v>
      </c>
    </row>
    <row r="118" spans="1:3" x14ac:dyDescent="0.2">
      <c r="A118" s="23">
        <f t="shared" si="2"/>
        <v>2007</v>
      </c>
      <c r="B118" s="24"/>
      <c r="C118" s="24">
        <v>4657.3999999999996</v>
      </c>
    </row>
    <row r="119" spans="1:3" x14ac:dyDescent="0.2">
      <c r="A119" s="23">
        <f t="shared" si="2"/>
        <v>2008</v>
      </c>
      <c r="B119" s="24"/>
      <c r="C119" s="24">
        <v>4919.5</v>
      </c>
    </row>
    <row r="120" spans="1:3" x14ac:dyDescent="0.2">
      <c r="A120" s="23">
        <f t="shared" si="2"/>
        <v>2009</v>
      </c>
      <c r="B120" s="24"/>
      <c r="C120" s="24">
        <v>4817</v>
      </c>
    </row>
    <row r="121" spans="1:3" x14ac:dyDescent="0.2">
      <c r="A121" s="23">
        <f t="shared" si="2"/>
        <v>2010</v>
      </c>
      <c r="B121" s="24"/>
      <c r="C121" s="24">
        <v>5108</v>
      </c>
    </row>
    <row r="122" spans="1:3" x14ac:dyDescent="0.2">
      <c r="A122" s="23">
        <f t="shared" si="2"/>
        <v>2011</v>
      </c>
      <c r="B122" s="24">
        <v>31.143999999999998</v>
      </c>
      <c r="C122" s="24">
        <v>4814.7</v>
      </c>
    </row>
    <row r="123" spans="1:3" x14ac:dyDescent="0.2">
      <c r="A123" s="23">
        <f t="shared" si="2"/>
        <v>2012</v>
      </c>
      <c r="B123" s="24">
        <v>32</v>
      </c>
      <c r="C123" s="24">
        <v>4986.3999999999996</v>
      </c>
    </row>
    <row r="124" spans="1:3" x14ac:dyDescent="0.2">
      <c r="A124" s="23">
        <f t="shared" si="2"/>
        <v>2013</v>
      </c>
      <c r="B124" s="24">
        <v>31.768000000000001</v>
      </c>
      <c r="C124" s="24"/>
    </row>
    <row r="125" spans="1:3" x14ac:dyDescent="0.2">
      <c r="A125" s="23">
        <f t="shared" si="2"/>
        <v>2014</v>
      </c>
      <c r="B125" s="24">
        <v>31.888000000000002</v>
      </c>
      <c r="C125" s="24"/>
    </row>
    <row r="126" spans="1:3" x14ac:dyDescent="0.2">
      <c r="A126" s="23">
        <f t="shared" si="2"/>
        <v>2015</v>
      </c>
      <c r="B126" s="24">
        <v>31.908999999999999</v>
      </c>
      <c r="C126" s="24"/>
    </row>
    <row r="127" spans="1:3" x14ac:dyDescent="0.2">
      <c r="A127" s="23">
        <f t="shared" si="2"/>
        <v>2016</v>
      </c>
      <c r="B127" s="24">
        <v>32.058999999999997</v>
      </c>
      <c r="C127" s="24"/>
    </row>
  </sheetData>
  <pageMargins left="0.70866141732283472" right="0.70866141732283472" top="0.98425196850393704" bottom="0.59055118110236227" header="0.39370078740157483" footer="0.2755905511811023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/>
  </sheetViews>
  <sheetFormatPr baseColWidth="10" defaultRowHeight="11.25" x14ac:dyDescent="0.2"/>
  <cols>
    <col min="1" max="1" width="7.25" style="15" customWidth="1"/>
    <col min="2" max="2" width="12.5" style="14" bestFit="1" customWidth="1"/>
    <col min="3" max="3" width="17.125" style="14" bestFit="1" customWidth="1"/>
    <col min="4" max="16384" width="11" style="14"/>
  </cols>
  <sheetData>
    <row r="1" spans="1:2" x14ac:dyDescent="0.2">
      <c r="A1" s="16" t="s">
        <v>13</v>
      </c>
    </row>
    <row r="2" spans="1:2" x14ac:dyDescent="0.2">
      <c r="A2" s="13" t="s">
        <v>14</v>
      </c>
    </row>
    <row r="3" spans="1:2" x14ac:dyDescent="0.2">
      <c r="A3" s="14" t="s">
        <v>44</v>
      </c>
    </row>
    <row r="4" spans="1:2" x14ac:dyDescent="0.2">
      <c r="A4" s="13"/>
    </row>
    <row r="5" spans="1:2" x14ac:dyDescent="0.2">
      <c r="A5" s="13" t="s">
        <v>43</v>
      </c>
    </row>
    <row r="7" spans="1:2" x14ac:dyDescent="0.2">
      <c r="A7" s="19" t="s">
        <v>20</v>
      </c>
      <c r="B7" s="22" t="s">
        <v>13</v>
      </c>
    </row>
    <row r="8" spans="1:2" x14ac:dyDescent="0.2">
      <c r="A8" s="23">
        <v>1913</v>
      </c>
      <c r="B8" s="24">
        <v>2.3675186410941427</v>
      </c>
    </row>
    <row r="9" spans="1:2" x14ac:dyDescent="0.2">
      <c r="A9" s="23">
        <v>1914</v>
      </c>
      <c r="B9" s="24">
        <v>2.6752847595562295</v>
      </c>
    </row>
    <row r="10" spans="1:2" x14ac:dyDescent="0.2">
      <c r="A10" s="23">
        <v>1915</v>
      </c>
      <c r="B10" s="24">
        <v>2.273114166407979</v>
      </c>
    </row>
    <row r="11" spans="1:2" x14ac:dyDescent="0.2">
      <c r="A11" s="23">
        <v>1916</v>
      </c>
      <c r="B11" s="24">
        <v>1.8051855410461342</v>
      </c>
    </row>
    <row r="12" spans="1:2" x14ac:dyDescent="0.2">
      <c r="A12" s="23">
        <v>1917</v>
      </c>
      <c r="B12" s="24">
        <v>1.8199471840069794</v>
      </c>
    </row>
    <row r="13" spans="1:2" x14ac:dyDescent="0.2">
      <c r="A13" s="23">
        <v>1918</v>
      </c>
      <c r="B13" s="24">
        <v>0.71421476579904553</v>
      </c>
    </row>
    <row r="14" spans="1:2" x14ac:dyDescent="0.2">
      <c r="A14" s="23">
        <v>1919</v>
      </c>
      <c r="B14" s="24">
        <v>2.0984910849817515</v>
      </c>
    </row>
    <row r="15" spans="1:2" x14ac:dyDescent="0.2">
      <c r="A15" s="23">
        <v>1920</v>
      </c>
      <c r="B15" s="24">
        <v>3.2622552702630649</v>
      </c>
    </row>
    <row r="16" spans="1:2" x14ac:dyDescent="0.2">
      <c r="A16" s="23">
        <v>1921</v>
      </c>
      <c r="B16" s="24">
        <v>4.1542024030768925</v>
      </c>
    </row>
    <row r="17" spans="1:2" x14ac:dyDescent="0.2">
      <c r="A17" s="23">
        <v>1922</v>
      </c>
      <c r="B17" s="24">
        <v>5.3472731902401032</v>
      </c>
    </row>
    <row r="18" spans="1:2" x14ac:dyDescent="0.2">
      <c r="A18" s="23">
        <v>1923</v>
      </c>
      <c r="B18" s="24">
        <v>6.2239952168351715</v>
      </c>
    </row>
    <row r="19" spans="1:2" x14ac:dyDescent="0.2">
      <c r="A19" s="23">
        <v>1924</v>
      </c>
      <c r="B19" s="24">
        <v>7.681925705909955</v>
      </c>
    </row>
    <row r="20" spans="1:2" x14ac:dyDescent="0.2">
      <c r="A20" s="23">
        <v>1925</v>
      </c>
      <c r="B20" s="24">
        <v>9.6165329842781873</v>
      </c>
    </row>
    <row r="21" spans="1:2" x14ac:dyDescent="0.2">
      <c r="A21" s="23">
        <v>1926</v>
      </c>
      <c r="B21" s="24">
        <v>11.704557613312307</v>
      </c>
    </row>
    <row r="22" spans="1:2" x14ac:dyDescent="0.2">
      <c r="A22" s="23">
        <v>1927</v>
      </c>
      <c r="B22" s="24">
        <v>16.136855035741323</v>
      </c>
    </row>
    <row r="23" spans="1:2" x14ac:dyDescent="0.2">
      <c r="A23" s="23">
        <v>1928</v>
      </c>
      <c r="B23" s="24">
        <v>18.526874815599022</v>
      </c>
    </row>
    <row r="24" spans="1:2" x14ac:dyDescent="0.2">
      <c r="A24" s="23">
        <v>1929</v>
      </c>
      <c r="B24" s="24">
        <v>20.420312903306385</v>
      </c>
    </row>
    <row r="25" spans="1:2" x14ac:dyDescent="0.2">
      <c r="A25" s="23">
        <v>1930</v>
      </c>
      <c r="B25" s="24">
        <v>21.873632396102252</v>
      </c>
    </row>
    <row r="26" spans="1:2" x14ac:dyDescent="0.2">
      <c r="A26" s="23">
        <v>1931</v>
      </c>
      <c r="B26" s="24">
        <v>23.532107597542314</v>
      </c>
    </row>
    <row r="27" spans="1:2" x14ac:dyDescent="0.2">
      <c r="A27" s="23">
        <v>1932</v>
      </c>
      <c r="B27" s="24">
        <v>24.595886364856881</v>
      </c>
    </row>
    <row r="28" spans="1:2" x14ac:dyDescent="0.2">
      <c r="A28" s="23">
        <v>1933</v>
      </c>
      <c r="B28" s="24">
        <v>23.704472377605164</v>
      </c>
    </row>
    <row r="29" spans="1:2" x14ac:dyDescent="0.2">
      <c r="A29" s="23">
        <v>1934</v>
      </c>
      <c r="B29" s="24">
        <v>24.890459184965682</v>
      </c>
    </row>
    <row r="30" spans="1:2" x14ac:dyDescent="0.2">
      <c r="A30" s="23">
        <v>1935</v>
      </c>
      <c r="B30" s="24">
        <v>24.543049656794583</v>
      </c>
    </row>
    <row r="31" spans="1:2" x14ac:dyDescent="0.2">
      <c r="A31" s="23">
        <v>1936</v>
      </c>
      <c r="B31" s="24">
        <v>23.854937805307951</v>
      </c>
    </row>
    <row r="32" spans="1:2" x14ac:dyDescent="0.2">
      <c r="A32" s="23">
        <v>1937</v>
      </c>
      <c r="B32" s="24">
        <v>24.645215504537102</v>
      </c>
    </row>
    <row r="33" spans="1:2" x14ac:dyDescent="0.2">
      <c r="A33" s="23">
        <v>1938</v>
      </c>
      <c r="B33" s="24">
        <v>25.509283470803936</v>
      </c>
    </row>
    <row r="34" spans="1:2" x14ac:dyDescent="0.2">
      <c r="A34" s="23">
        <v>1939</v>
      </c>
      <c r="B34" s="24">
        <v>26.336590974417934</v>
      </c>
    </row>
    <row r="35" spans="1:2" x14ac:dyDescent="0.2">
      <c r="A35" s="23">
        <v>1940</v>
      </c>
      <c r="B35" s="24">
        <v>22.180908073024256</v>
      </c>
    </row>
    <row r="36" spans="1:2" x14ac:dyDescent="0.2">
      <c r="A36" s="23">
        <v>1941</v>
      </c>
      <c r="B36" s="24">
        <v>5.7914426902722189</v>
      </c>
    </row>
    <row r="37" spans="1:2" x14ac:dyDescent="0.2">
      <c r="A37" s="23">
        <v>1942</v>
      </c>
      <c r="B37" s="24">
        <v>5.9519429178649546</v>
      </c>
    </row>
    <row r="38" spans="1:2" x14ac:dyDescent="0.2">
      <c r="A38" s="23">
        <v>1943</v>
      </c>
      <c r="B38" s="24">
        <v>6.0609740933841119</v>
      </c>
    </row>
    <row r="39" spans="1:2" x14ac:dyDescent="0.2">
      <c r="A39" s="23">
        <v>1944</v>
      </c>
      <c r="B39" s="24">
        <v>6.3040443131378332</v>
      </c>
    </row>
    <row r="40" spans="1:2" x14ac:dyDescent="0.2">
      <c r="A40" s="23">
        <v>1945</v>
      </c>
      <c r="B40" s="24">
        <v>6.2790131540288936</v>
      </c>
    </row>
    <row r="41" spans="1:2" x14ac:dyDescent="0.2">
      <c r="A41" s="23">
        <v>1946</v>
      </c>
      <c r="B41" s="24">
        <v>21.573054516832755</v>
      </c>
    </row>
    <row r="42" spans="1:2" x14ac:dyDescent="0.2">
      <c r="A42" s="23">
        <v>1947</v>
      </c>
      <c r="B42" s="24">
        <v>26.797529482586246</v>
      </c>
    </row>
    <row r="43" spans="1:2" x14ac:dyDescent="0.2">
      <c r="A43" s="23">
        <v>1948</v>
      </c>
      <c r="B43" s="24">
        <v>33.125808200892671</v>
      </c>
    </row>
    <row r="44" spans="1:2" x14ac:dyDescent="0.2">
      <c r="A44" s="23">
        <v>1949</v>
      </c>
      <c r="B44" s="24">
        <v>38.466022284800893</v>
      </c>
    </row>
    <row r="45" spans="1:2" x14ac:dyDescent="0.2">
      <c r="A45" s="23">
        <v>1950</v>
      </c>
      <c r="B45" s="24">
        <v>45.172535057614361</v>
      </c>
    </row>
    <row r="46" spans="1:2" x14ac:dyDescent="0.2">
      <c r="A46" s="23">
        <v>1951</v>
      </c>
      <c r="B46" s="24">
        <v>50.085802251047291</v>
      </c>
    </row>
    <row r="47" spans="1:2" x14ac:dyDescent="0.2">
      <c r="A47" s="23">
        <v>1952</v>
      </c>
      <c r="B47" s="24">
        <v>54.813254877671106</v>
      </c>
    </row>
    <row r="48" spans="1:2" x14ac:dyDescent="0.2">
      <c r="A48" s="23">
        <v>1953</v>
      </c>
      <c r="B48" s="24">
        <v>60.629944387874986</v>
      </c>
    </row>
    <row r="49" spans="1:2" x14ac:dyDescent="0.2">
      <c r="A49" s="23">
        <v>1954</v>
      </c>
      <c r="B49" s="24">
        <v>67.334230735708545</v>
      </c>
    </row>
    <row r="50" spans="1:2" x14ac:dyDescent="0.2">
      <c r="A50" s="23">
        <v>1955</v>
      </c>
      <c r="B50" s="24">
        <v>75.212471037567894</v>
      </c>
    </row>
    <row r="51" spans="1:2" x14ac:dyDescent="0.2">
      <c r="A51" s="23">
        <v>1956</v>
      </c>
      <c r="B51" s="24">
        <v>84.220990323171364</v>
      </c>
    </row>
    <row r="52" spans="1:2" x14ac:dyDescent="0.2">
      <c r="A52" s="23">
        <v>1957</v>
      </c>
      <c r="B52" s="24">
        <v>92.304661204787621</v>
      </c>
    </row>
    <row r="53" spans="1:2" x14ac:dyDescent="0.2">
      <c r="A53" s="23">
        <v>1958</v>
      </c>
      <c r="B53" s="24">
        <v>100.5004150801638</v>
      </c>
    </row>
    <row r="54" spans="1:2" x14ac:dyDescent="0.2">
      <c r="A54" s="23">
        <v>1959</v>
      </c>
      <c r="B54" s="24">
        <v>110.00506819019536</v>
      </c>
    </row>
    <row r="55" spans="1:2" x14ac:dyDescent="0.2">
      <c r="A55" s="23">
        <v>1960</v>
      </c>
      <c r="B55" s="24">
        <v>121.18745040283758</v>
      </c>
    </row>
    <row r="56" spans="1:2" x14ac:dyDescent="0.2">
      <c r="A56" s="23">
        <v>1961</v>
      </c>
      <c r="B56" s="24">
        <v>137.66667728909545</v>
      </c>
    </row>
    <row r="57" spans="1:2" x14ac:dyDescent="0.2">
      <c r="A57" s="23">
        <v>1962</v>
      </c>
      <c r="B57" s="24">
        <v>151.05865782180018</v>
      </c>
    </row>
    <row r="58" spans="1:2" x14ac:dyDescent="0.2">
      <c r="A58" s="23">
        <v>1963</v>
      </c>
      <c r="B58" s="24">
        <v>162.37673369924161</v>
      </c>
    </row>
    <row r="59" spans="1:2" x14ac:dyDescent="0.2">
      <c r="A59" s="23">
        <v>1964</v>
      </c>
      <c r="B59" s="24">
        <v>176.58752827731189</v>
      </c>
    </row>
    <row r="60" spans="1:2" x14ac:dyDescent="0.2">
      <c r="A60" s="23">
        <v>1965</v>
      </c>
      <c r="B60" s="24">
        <v>184.72105378401116</v>
      </c>
    </row>
    <row r="61" spans="1:2" x14ac:dyDescent="0.2">
      <c r="A61" s="23">
        <v>1966</v>
      </c>
      <c r="B61" s="24">
        <v>199.12729733299656</v>
      </c>
    </row>
    <row r="62" spans="1:2" x14ac:dyDescent="0.2">
      <c r="A62" s="23">
        <v>1967</v>
      </c>
      <c r="B62" s="24">
        <v>203.86024886552065</v>
      </c>
    </row>
    <row r="63" spans="1:2" x14ac:dyDescent="0.2">
      <c r="A63" s="23">
        <v>1968</v>
      </c>
      <c r="B63" s="24">
        <v>217.1775290302333</v>
      </c>
    </row>
    <row r="64" spans="1:2" x14ac:dyDescent="0.2">
      <c r="A64" s="23">
        <v>1969</v>
      </c>
      <c r="B64" s="24">
        <v>242.11217147279453</v>
      </c>
    </row>
    <row r="65" spans="1:2" x14ac:dyDescent="0.2">
      <c r="A65" s="23">
        <v>1970</v>
      </c>
      <c r="B65" s="24">
        <v>263.09178605265424</v>
      </c>
    </row>
    <row r="66" spans="1:2" x14ac:dyDescent="0.2">
      <c r="A66" s="23">
        <v>1971</v>
      </c>
      <c r="B66" s="24">
        <v>283.1726791680112</v>
      </c>
    </row>
    <row r="67" spans="1:2" x14ac:dyDescent="0.2">
      <c r="A67" s="23">
        <v>1972</v>
      </c>
      <c r="B67" s="24">
        <v>304.18474807860724</v>
      </c>
    </row>
    <row r="68" spans="1:2" x14ac:dyDescent="0.2">
      <c r="A68" s="23">
        <v>1973</v>
      </c>
      <c r="B68" s="24">
        <v>303.95416072135606</v>
      </c>
    </row>
    <row r="69" spans="1:2" x14ac:dyDescent="0.2">
      <c r="A69" s="23">
        <v>1974</v>
      </c>
      <c r="B69" s="24">
        <v>303.13858795087077</v>
      </c>
    </row>
    <row r="70" spans="1:2" x14ac:dyDescent="0.2">
      <c r="A70" s="23">
        <v>1975</v>
      </c>
      <c r="B70" s="24">
        <v>303.33433432662667</v>
      </c>
    </row>
    <row r="71" spans="1:2" x14ac:dyDescent="0.2">
      <c r="A71" s="23">
        <v>1976</v>
      </c>
      <c r="B71" s="24">
        <v>308.86764717401348</v>
      </c>
    </row>
    <row r="72" spans="1:2" x14ac:dyDescent="0.2">
      <c r="A72" s="23">
        <v>1977</v>
      </c>
      <c r="B72" s="24">
        <v>311.04086820235227</v>
      </c>
    </row>
    <row r="73" spans="1:2" x14ac:dyDescent="0.2">
      <c r="A73" s="23">
        <v>1978</v>
      </c>
      <c r="B73" s="24">
        <v>326.07777456056232</v>
      </c>
    </row>
    <row r="74" spans="1:2" x14ac:dyDescent="0.2">
      <c r="A74" s="23">
        <v>1979</v>
      </c>
      <c r="B74" s="24">
        <v>333.36985364263359</v>
      </c>
    </row>
    <row r="75" spans="1:2" x14ac:dyDescent="0.2">
      <c r="A75" s="23">
        <v>1980</v>
      </c>
      <c r="B75" s="24">
        <v>343.99840266797622</v>
      </c>
    </row>
    <row r="76" spans="1:2" x14ac:dyDescent="0.2">
      <c r="A76" s="23">
        <v>1981</v>
      </c>
      <c r="B76" s="24">
        <v>360.16687897743168</v>
      </c>
    </row>
    <row r="77" spans="1:2" x14ac:dyDescent="0.2">
      <c r="A77" s="23">
        <v>1982</v>
      </c>
      <c r="B77" s="24">
        <v>368.2044002838893</v>
      </c>
    </row>
    <row r="78" spans="1:2" x14ac:dyDescent="0.2">
      <c r="A78" s="23">
        <v>1983</v>
      </c>
      <c r="B78" s="24">
        <v>364.29608526833346</v>
      </c>
    </row>
    <row r="79" spans="1:2" x14ac:dyDescent="0.2">
      <c r="A79" s="23">
        <v>1984</v>
      </c>
      <c r="B79" s="24">
        <v>364.67926073257297</v>
      </c>
    </row>
    <row r="80" spans="1:2" x14ac:dyDescent="0.2">
      <c r="A80" s="23">
        <v>1985</v>
      </c>
      <c r="B80" s="24">
        <v>356.34002071938596</v>
      </c>
    </row>
    <row r="81" spans="1:2" x14ac:dyDescent="0.2">
      <c r="A81" s="23">
        <v>1986</v>
      </c>
      <c r="B81" s="24">
        <v>361.37853781142633</v>
      </c>
    </row>
    <row r="82" spans="1:2" x14ac:dyDescent="0.2">
      <c r="A82" s="23">
        <v>1987</v>
      </c>
      <c r="B82" s="24">
        <v>360.09741873858377</v>
      </c>
    </row>
    <row r="83" spans="1:2" x14ac:dyDescent="0.2">
      <c r="A83" s="23">
        <v>1988</v>
      </c>
      <c r="B83" s="24">
        <v>368.14416834564582</v>
      </c>
    </row>
    <row r="84" spans="1:2" x14ac:dyDescent="0.2">
      <c r="A84" s="23">
        <v>1989</v>
      </c>
      <c r="B84" s="24">
        <v>377.04024433761072</v>
      </c>
    </row>
    <row r="85" spans="1:2" x14ac:dyDescent="0.2">
      <c r="A85" s="23">
        <v>1990</v>
      </c>
      <c r="B85" s="24">
        <v>380.98565463362064</v>
      </c>
    </row>
    <row r="86" spans="1:2" x14ac:dyDescent="0.2">
      <c r="A86" s="23">
        <v>1991</v>
      </c>
      <c r="B86" s="24">
        <v>377.52961551783858</v>
      </c>
    </row>
    <row r="87" spans="1:2" x14ac:dyDescent="0.2">
      <c r="A87" s="23">
        <v>1992</v>
      </c>
      <c r="B87" s="24">
        <v>372.32771212322405</v>
      </c>
    </row>
    <row r="88" spans="1:2" x14ac:dyDescent="0.2">
      <c r="A88" s="23">
        <v>1993</v>
      </c>
      <c r="B88" s="24">
        <v>366.52461360273543</v>
      </c>
    </row>
    <row r="89" spans="1:2" x14ac:dyDescent="0.2">
      <c r="A89" s="23">
        <v>1994</v>
      </c>
      <c r="B89" s="24">
        <v>366.4673214206536</v>
      </c>
    </row>
    <row r="90" spans="1:2" x14ac:dyDescent="0.2">
      <c r="A90" s="23">
        <v>1995</v>
      </c>
      <c r="B90" s="24">
        <v>369.56594037015071</v>
      </c>
    </row>
    <row r="91" spans="1:2" x14ac:dyDescent="0.2">
      <c r="A91" s="23">
        <v>1996</v>
      </c>
      <c r="B91" s="24">
        <v>370.8737432155886</v>
      </c>
    </row>
    <row r="92" spans="1:2" x14ac:dyDescent="0.2">
      <c r="A92" s="23">
        <v>1997</v>
      </c>
      <c r="B92" s="24">
        <v>368.92697591147652</v>
      </c>
    </row>
    <row r="93" spans="1:2" x14ac:dyDescent="0.2">
      <c r="A93" s="23">
        <v>1998</v>
      </c>
      <c r="B93" s="24">
        <v>379.47993861972355</v>
      </c>
    </row>
    <row r="94" spans="1:2" x14ac:dyDescent="0.2">
      <c r="A94" s="23">
        <v>1999</v>
      </c>
      <c r="B94" s="24">
        <v>376.24478797019162</v>
      </c>
    </row>
    <row r="95" spans="1:2" x14ac:dyDescent="0.2">
      <c r="A95" s="23">
        <v>2000</v>
      </c>
      <c r="B95" s="24">
        <v>379.85206936672392</v>
      </c>
    </row>
    <row r="96" spans="1:2" x14ac:dyDescent="0.2">
      <c r="A96" s="23">
        <v>2001</v>
      </c>
      <c r="B96" s="24">
        <v>384.92495345843855</v>
      </c>
    </row>
    <row r="97" spans="1:2" x14ac:dyDescent="0.2">
      <c r="A97" s="23">
        <v>2002</v>
      </c>
      <c r="B97" s="24">
        <v>365.34927226943313</v>
      </c>
    </row>
    <row r="98" spans="1:2" x14ac:dyDescent="0.2">
      <c r="A98" s="23">
        <v>2003</v>
      </c>
      <c r="B98" s="24">
        <v>361.8432603256814</v>
      </c>
    </row>
    <row r="99" spans="1:2" x14ac:dyDescent="0.2">
      <c r="A99" s="23">
        <v>2004</v>
      </c>
      <c r="B99" s="24">
        <v>361.34057762543944</v>
      </c>
    </row>
    <row r="100" spans="1:2" x14ac:dyDescent="0.2">
      <c r="A100" s="23">
        <v>2005</v>
      </c>
      <c r="B100" s="24">
        <v>357.44760897360749</v>
      </c>
    </row>
    <row r="101" spans="1:2" x14ac:dyDescent="0.2">
      <c r="A101" s="23">
        <v>2006</v>
      </c>
      <c r="B101" s="24">
        <v>351.66269435932355</v>
      </c>
    </row>
    <row r="102" spans="1:2" x14ac:dyDescent="0.2">
      <c r="A102" s="23">
        <v>2007</v>
      </c>
      <c r="B102" s="24">
        <v>345.3949550840598</v>
      </c>
    </row>
    <row r="103" spans="1:2" x14ac:dyDescent="0.2">
      <c r="A103" s="23">
        <v>2008</v>
      </c>
      <c r="B103" s="24">
        <v>343.23611888598919</v>
      </c>
    </row>
    <row r="104" spans="1:2" x14ac:dyDescent="0.2">
      <c r="A104" s="23">
        <v>2009</v>
      </c>
      <c r="B104" s="24">
        <v>340.2532214172669</v>
      </c>
    </row>
    <row r="105" spans="1:2" x14ac:dyDescent="0.2">
      <c r="A105" s="23">
        <v>2010</v>
      </c>
      <c r="B105" s="24">
        <v>336.37811699025599</v>
      </c>
    </row>
    <row r="106" spans="1:2" x14ac:dyDescent="0.2">
      <c r="A106" s="23">
        <v>2011</v>
      </c>
      <c r="B106" s="24">
        <v>333.02228762157699</v>
      </c>
    </row>
    <row r="107" spans="1:2" x14ac:dyDescent="0.2">
      <c r="A107" s="23">
        <v>2012</v>
      </c>
      <c r="B107" s="24">
        <v>341.27894581890905</v>
      </c>
    </row>
    <row r="108" spans="1:2" x14ac:dyDescent="0.2">
      <c r="A108" s="23">
        <v>2013</v>
      </c>
      <c r="B108" s="24">
        <v>338.13460452863325</v>
      </c>
    </row>
    <row r="109" spans="1:2" x14ac:dyDescent="0.2">
      <c r="A109" s="23">
        <v>2014</v>
      </c>
      <c r="B109" s="24">
        <v>332.50655289377272</v>
      </c>
    </row>
    <row r="110" spans="1:2" x14ac:dyDescent="0.2">
      <c r="A110" s="23">
        <v>2015</v>
      </c>
      <c r="B110" s="24">
        <v>330.71315094394794</v>
      </c>
    </row>
    <row r="111" spans="1:2" x14ac:dyDescent="0.2">
      <c r="A111" s="23">
        <v>2016</v>
      </c>
      <c r="B111" s="24">
        <v>327.96945742177911</v>
      </c>
    </row>
  </sheetData>
  <pageMargins left="0.70866141732283472" right="0.70866141732283472" top="0.98425196850393704" bottom="0.59055118110236227" header="0.39370078740157483" footer="0.2755905511811023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/>
  </sheetViews>
  <sheetFormatPr baseColWidth="10" defaultRowHeight="11.25" x14ac:dyDescent="0.2"/>
  <cols>
    <col min="1" max="1" width="7.25" style="15" customWidth="1"/>
    <col min="2" max="4" width="3.625" style="14" bestFit="1" customWidth="1"/>
    <col min="5" max="5" width="6.375" style="14" bestFit="1" customWidth="1"/>
    <col min="6" max="6" width="4.625" style="14" bestFit="1" customWidth="1"/>
    <col min="7" max="16384" width="11" style="14"/>
  </cols>
  <sheetData>
    <row r="1" spans="1:6" x14ac:dyDescent="0.2">
      <c r="A1" s="16" t="s">
        <v>15</v>
      </c>
    </row>
    <row r="2" spans="1:6" x14ac:dyDescent="0.2">
      <c r="A2" s="13" t="s">
        <v>16</v>
      </c>
    </row>
    <row r="3" spans="1:6" x14ac:dyDescent="0.2">
      <c r="A3" s="14" t="s">
        <v>49</v>
      </c>
    </row>
    <row r="4" spans="1:6" x14ac:dyDescent="0.2">
      <c r="A4" s="13"/>
    </row>
    <row r="5" spans="1:6" x14ac:dyDescent="0.2">
      <c r="A5" s="13" t="s">
        <v>43</v>
      </c>
    </row>
    <row r="7" spans="1:6" x14ac:dyDescent="0.2">
      <c r="A7" s="30" t="s">
        <v>20</v>
      </c>
      <c r="B7" s="32" t="s">
        <v>31</v>
      </c>
      <c r="C7" s="31" t="s">
        <v>32</v>
      </c>
      <c r="D7" s="31" t="s">
        <v>33</v>
      </c>
      <c r="E7" s="31" t="s">
        <v>34</v>
      </c>
      <c r="F7" s="31" t="s">
        <v>35</v>
      </c>
    </row>
    <row r="8" spans="1:6" x14ac:dyDescent="0.2">
      <c r="A8" s="23">
        <v>1987</v>
      </c>
      <c r="B8" s="26">
        <v>0.154</v>
      </c>
      <c r="C8" s="25">
        <v>0.20499999999999999</v>
      </c>
      <c r="D8" s="25">
        <v>0.185</v>
      </c>
      <c r="E8" s="25">
        <v>6.5000000000000002E-2</v>
      </c>
      <c r="F8" s="25">
        <v>0.19800000000000001</v>
      </c>
    </row>
    <row r="9" spans="1:6" x14ac:dyDescent="0.2">
      <c r="A9" s="23">
        <v>1988</v>
      </c>
      <c r="B9" s="26">
        <v>0.16600000000000001</v>
      </c>
      <c r="C9" s="25">
        <v>0.23699999999999999</v>
      </c>
      <c r="D9" s="25">
        <v>0.186</v>
      </c>
      <c r="E9" s="25">
        <v>6.9000000000000006E-2</v>
      </c>
      <c r="F9" s="25">
        <v>0.183</v>
      </c>
    </row>
    <row r="10" spans="1:6" x14ac:dyDescent="0.2">
      <c r="A10" s="23">
        <v>1989</v>
      </c>
      <c r="B10" s="26">
        <v>0.15</v>
      </c>
      <c r="C10" s="25">
        <v>0.193</v>
      </c>
      <c r="D10" s="25">
        <v>0.216</v>
      </c>
      <c r="E10" s="25">
        <v>8.2000000000000003E-2</v>
      </c>
      <c r="F10" s="25">
        <v>0.21099999999999999</v>
      </c>
    </row>
    <row r="11" spans="1:6" x14ac:dyDescent="0.2">
      <c r="A11" s="23">
        <v>1990</v>
      </c>
      <c r="B11" s="26">
        <v>0.17899999999999999</v>
      </c>
      <c r="C11" s="25">
        <v>0.17499999999999999</v>
      </c>
      <c r="D11" s="25">
        <v>0.24</v>
      </c>
      <c r="E11" s="25">
        <v>0.1</v>
      </c>
      <c r="F11" s="25">
        <v>0.19</v>
      </c>
    </row>
    <row r="12" spans="1:6" x14ac:dyDescent="0.2">
      <c r="A12" s="23">
        <v>1991</v>
      </c>
      <c r="B12" s="26">
        <v>0.157</v>
      </c>
      <c r="C12" s="25">
        <v>0.17199999999999999</v>
      </c>
      <c r="D12" s="25">
        <v>0.246</v>
      </c>
      <c r="E12" s="25">
        <v>0.111</v>
      </c>
      <c r="F12" s="25">
        <v>0.17100000000000001</v>
      </c>
    </row>
    <row r="13" spans="1:6" x14ac:dyDescent="0.2">
      <c r="A13" s="23">
        <v>1992</v>
      </c>
      <c r="B13" s="26">
        <v>0.15</v>
      </c>
      <c r="C13" s="25">
        <v>0.16200000000000001</v>
      </c>
      <c r="D13" s="25">
        <v>0.25800000000000001</v>
      </c>
      <c r="E13" s="25">
        <v>0.104</v>
      </c>
      <c r="F13" s="25">
        <v>0.16600000000000001</v>
      </c>
    </row>
    <row r="14" spans="1:6" x14ac:dyDescent="0.2">
      <c r="A14" s="23">
        <v>1993</v>
      </c>
      <c r="B14" s="26">
        <v>0.182</v>
      </c>
      <c r="C14" s="25">
        <v>0.13700000000000001</v>
      </c>
      <c r="D14" s="25">
        <v>0.252</v>
      </c>
      <c r="E14" s="25">
        <v>9.6000000000000002E-2</v>
      </c>
      <c r="F14" s="25">
        <v>0.14399999999999999</v>
      </c>
    </row>
    <row r="15" spans="1:6" x14ac:dyDescent="0.2">
      <c r="A15" s="23">
        <v>1994</v>
      </c>
      <c r="B15" s="26">
        <v>0.217</v>
      </c>
      <c r="C15" s="25">
        <v>0.111</v>
      </c>
      <c r="D15" s="25">
        <v>0.218</v>
      </c>
      <c r="E15" s="25">
        <v>0.106</v>
      </c>
      <c r="F15" s="25">
        <v>0.124</v>
      </c>
    </row>
    <row r="16" spans="1:6" x14ac:dyDescent="0.2">
      <c r="A16" s="23">
        <v>1995</v>
      </c>
      <c r="B16" s="26">
        <v>0.24</v>
      </c>
      <c r="C16" s="25">
        <v>0.106</v>
      </c>
      <c r="D16" s="25">
        <v>0.191</v>
      </c>
      <c r="E16" s="25">
        <v>0.107</v>
      </c>
      <c r="F16" s="25">
        <v>0.111</v>
      </c>
    </row>
    <row r="17" spans="1:6" x14ac:dyDescent="0.2">
      <c r="A17" s="23">
        <v>1996</v>
      </c>
      <c r="B17" s="26">
        <v>0.23400000000000001</v>
      </c>
      <c r="C17" s="25">
        <v>0.115</v>
      </c>
      <c r="D17" s="25">
        <v>0.16800000000000001</v>
      </c>
      <c r="E17" s="25">
        <v>0.107</v>
      </c>
      <c r="F17" s="25">
        <v>9.2999999999999999E-2</v>
      </c>
    </row>
    <row r="18" spans="1:6" x14ac:dyDescent="0.2">
      <c r="A18" s="23">
        <v>1997</v>
      </c>
      <c r="B18" s="26">
        <v>0.23799999999999999</v>
      </c>
      <c r="C18" s="25">
        <v>0.13800000000000001</v>
      </c>
      <c r="D18" s="25">
        <v>0.153</v>
      </c>
      <c r="E18" s="25">
        <v>0.127</v>
      </c>
      <c r="F18" s="25">
        <v>8.4000000000000005E-2</v>
      </c>
    </row>
    <row r="19" spans="1:6" x14ac:dyDescent="0.2">
      <c r="A19" s="23">
        <v>1998</v>
      </c>
      <c r="B19" s="26">
        <v>0.23499999999999999</v>
      </c>
      <c r="C19" s="25">
        <v>0.17899999999999999</v>
      </c>
      <c r="D19" s="25">
        <v>0.11600000000000001</v>
      </c>
      <c r="E19" s="25">
        <v>0.159</v>
      </c>
      <c r="F19" s="25">
        <v>7.8E-2</v>
      </c>
    </row>
    <row r="20" spans="1:6" x14ac:dyDescent="0.2">
      <c r="A20" s="23">
        <v>1999</v>
      </c>
      <c r="B20" s="26">
        <v>0.23400000000000001</v>
      </c>
      <c r="C20" s="25">
        <v>0.221</v>
      </c>
      <c r="D20" s="25">
        <v>8.4000000000000005E-2</v>
      </c>
      <c r="E20" s="25">
        <v>0.183</v>
      </c>
      <c r="F20" s="25">
        <v>6.3E-2</v>
      </c>
    </row>
    <row r="21" spans="1:6" x14ac:dyDescent="0.2">
      <c r="A21" s="23">
        <v>2000</v>
      </c>
      <c r="B21" s="26">
        <v>0.215</v>
      </c>
      <c r="C21" s="25">
        <v>0.26300000000000001</v>
      </c>
      <c r="D21" s="25">
        <v>6.6000000000000003E-2</v>
      </c>
      <c r="E21" s="25">
        <v>0.19700000000000001</v>
      </c>
      <c r="F21" s="25">
        <v>6.4000000000000001E-2</v>
      </c>
    </row>
    <row r="22" spans="1:6" x14ac:dyDescent="0.2">
      <c r="A22" s="23">
        <v>2001</v>
      </c>
      <c r="B22" s="26">
        <v>0.20499999999999999</v>
      </c>
      <c r="C22" s="25">
        <v>0.30299999999999999</v>
      </c>
      <c r="D22" s="25">
        <v>5.3999999999999999E-2</v>
      </c>
      <c r="E22" s="25">
        <v>0.19900000000000001</v>
      </c>
      <c r="F22" s="25">
        <v>5.8999999999999997E-2</v>
      </c>
    </row>
    <row r="23" spans="1:6" x14ac:dyDescent="0.2">
      <c r="A23" s="23">
        <v>2002</v>
      </c>
      <c r="B23" s="26">
        <v>0.17399999999999999</v>
      </c>
      <c r="C23" s="25">
        <v>0.27900000000000003</v>
      </c>
      <c r="D23" s="25">
        <v>5.2999999999999999E-2</v>
      </c>
      <c r="E23" s="25">
        <v>0.221</v>
      </c>
      <c r="F23" s="25">
        <v>7.2999999999999995E-2</v>
      </c>
    </row>
    <row r="24" spans="1:6" x14ac:dyDescent="0.2">
      <c r="A24" s="23">
        <v>2003</v>
      </c>
      <c r="B24" s="26">
        <v>0.16500000000000001</v>
      </c>
      <c r="C24" s="25">
        <v>0.30199999999999999</v>
      </c>
      <c r="D24" s="25">
        <v>4.9000000000000002E-2</v>
      </c>
      <c r="E24" s="25">
        <v>0.224</v>
      </c>
      <c r="F24" s="25">
        <v>5.8000000000000003E-2</v>
      </c>
    </row>
    <row r="25" spans="1:6" x14ac:dyDescent="0.2">
      <c r="A25" s="23">
        <v>2004</v>
      </c>
      <c r="B25" s="26">
        <v>0.14799999999999999</v>
      </c>
      <c r="C25" s="25">
        <v>0.32400000000000001</v>
      </c>
      <c r="D25" s="25">
        <v>5.8000000000000003E-2</v>
      </c>
      <c r="E25" s="25">
        <v>0.23599999999999999</v>
      </c>
      <c r="F25" s="25">
        <v>6.2E-2</v>
      </c>
    </row>
    <row r="26" spans="1:6" x14ac:dyDescent="0.2">
      <c r="A26" s="23">
        <v>2005</v>
      </c>
      <c r="B26" s="26">
        <v>0.129</v>
      </c>
      <c r="C26" s="25">
        <v>0.33200000000000002</v>
      </c>
      <c r="D26" s="25">
        <v>6.7000000000000004E-2</v>
      </c>
      <c r="E26" s="25">
        <v>0.25</v>
      </c>
      <c r="F26" s="25">
        <v>5.1999999999999998E-2</v>
      </c>
    </row>
    <row r="27" spans="1:6" x14ac:dyDescent="0.2">
      <c r="A27" s="23">
        <v>2006</v>
      </c>
      <c r="B27" s="26">
        <v>0.123</v>
      </c>
      <c r="C27" s="25">
        <v>0.32700000000000001</v>
      </c>
      <c r="D27" s="25">
        <v>6.3E-2</v>
      </c>
      <c r="E27" s="25">
        <v>0.29199999999999998</v>
      </c>
      <c r="F27" s="25">
        <v>5.6000000000000001E-2</v>
      </c>
    </row>
    <row r="28" spans="1:6" x14ac:dyDescent="0.2">
      <c r="A28" s="23">
        <v>2007</v>
      </c>
      <c r="B28" s="26">
        <v>0.106</v>
      </c>
      <c r="C28" s="25">
        <v>0.33900000000000002</v>
      </c>
      <c r="D28" s="25">
        <v>5.0999999999999997E-2</v>
      </c>
      <c r="E28" s="25">
        <v>0.29399999999999998</v>
      </c>
      <c r="F28" s="25">
        <v>6.6000000000000003E-2</v>
      </c>
    </row>
    <row r="29" spans="1:6" x14ac:dyDescent="0.2">
      <c r="A29" s="23">
        <v>2008</v>
      </c>
      <c r="B29" s="26">
        <v>0.09</v>
      </c>
      <c r="C29" s="25">
        <v>0.29799999999999999</v>
      </c>
      <c r="D29" s="25">
        <v>4.9000000000000002E-2</v>
      </c>
      <c r="E29" s="25">
        <v>0.307</v>
      </c>
      <c r="F29" s="25">
        <v>0.13800000000000001</v>
      </c>
    </row>
    <row r="30" spans="1:6" x14ac:dyDescent="0.2">
      <c r="A30" s="23">
        <v>2009</v>
      </c>
      <c r="B30" s="26">
        <v>0.08</v>
      </c>
      <c r="C30" s="25">
        <v>0.28899999999999998</v>
      </c>
      <c r="D30" s="25">
        <v>5.3999999999999999E-2</v>
      </c>
      <c r="E30" s="25">
        <v>0.30499999999999999</v>
      </c>
      <c r="F30" s="25">
        <v>0.158</v>
      </c>
    </row>
    <row r="31" spans="1:6" x14ac:dyDescent="0.2">
      <c r="A31" s="23">
        <v>2010</v>
      </c>
      <c r="B31" s="26">
        <v>7.0000000000000007E-2</v>
      </c>
      <c r="C31" s="25">
        <v>0.28399999999999997</v>
      </c>
      <c r="D31" s="25">
        <v>4.5999999999999999E-2</v>
      </c>
      <c r="E31" s="25">
        <v>0.311</v>
      </c>
      <c r="F31" s="25">
        <v>0.187</v>
      </c>
    </row>
    <row r="32" spans="1:6" x14ac:dyDescent="0.2">
      <c r="A32" s="23">
        <v>2011</v>
      </c>
      <c r="B32" s="26">
        <v>6.5000000000000002E-2</v>
      </c>
      <c r="C32" s="25">
        <v>0.27200000000000002</v>
      </c>
      <c r="D32" s="25">
        <v>3.6999999999999998E-2</v>
      </c>
      <c r="E32" s="25">
        <v>0.32700000000000001</v>
      </c>
      <c r="F32" s="25">
        <v>0.20300000000000001</v>
      </c>
    </row>
    <row r="33" spans="1:6" x14ac:dyDescent="0.2">
      <c r="A33" s="23">
        <v>2012</v>
      </c>
      <c r="B33" s="26">
        <v>6.6000000000000003E-2</v>
      </c>
      <c r="C33" s="25">
        <v>0.27100000000000002</v>
      </c>
      <c r="D33" s="25">
        <v>4.1000000000000002E-2</v>
      </c>
      <c r="E33" s="25">
        <v>0.311</v>
      </c>
      <c r="F33" s="25">
        <v>0.22600000000000001</v>
      </c>
    </row>
    <row r="34" spans="1:6" x14ac:dyDescent="0.2">
      <c r="A34" s="23">
        <v>2013</v>
      </c>
      <c r="B34" s="26">
        <v>6.6000000000000003E-2</v>
      </c>
      <c r="C34" s="25">
        <v>0.25900000000000001</v>
      </c>
      <c r="D34" s="25">
        <v>4.5999999999999999E-2</v>
      </c>
      <c r="E34" s="25">
        <v>0.28000000000000003</v>
      </c>
      <c r="F34" s="25">
        <v>0.248</v>
      </c>
    </row>
    <row r="35" spans="1:6" x14ac:dyDescent="0.2">
      <c r="A35" s="23">
        <v>2014</v>
      </c>
      <c r="B35" s="26">
        <v>7.0000000000000007E-2</v>
      </c>
      <c r="C35" s="25">
        <v>0.24399999999999999</v>
      </c>
      <c r="D35" s="25">
        <v>3.7999999999999999E-2</v>
      </c>
      <c r="E35" s="25">
        <v>0.28699999999999998</v>
      </c>
      <c r="F35" s="25">
        <v>0.26900000000000002</v>
      </c>
    </row>
    <row r="36" spans="1:6" x14ac:dyDescent="0.2">
      <c r="A36" s="23">
        <v>2015</v>
      </c>
      <c r="B36" s="26">
        <v>7.5999999999999998E-2</v>
      </c>
      <c r="C36" s="25">
        <v>0.24399999999999999</v>
      </c>
      <c r="D36" s="25">
        <v>4.2999999999999997E-2</v>
      </c>
      <c r="E36" s="25">
        <v>0.29299999999999998</v>
      </c>
      <c r="F36" s="25">
        <v>0.25900000000000001</v>
      </c>
    </row>
    <row r="37" spans="1:6" x14ac:dyDescent="0.2">
      <c r="A37" s="23">
        <v>2016</v>
      </c>
      <c r="B37" s="26">
        <v>8.2000000000000003E-2</v>
      </c>
      <c r="C37" s="25">
        <v>0.24199999999999999</v>
      </c>
      <c r="D37" s="25">
        <v>4.1000000000000002E-2</v>
      </c>
      <c r="E37" s="25">
        <v>0.28100000000000003</v>
      </c>
      <c r="F37" s="25">
        <v>0.27100000000000002</v>
      </c>
    </row>
    <row r="38" spans="1:6" x14ac:dyDescent="0.2">
      <c r="A38" s="23">
        <v>2017</v>
      </c>
      <c r="B38" s="26">
        <v>8.5999999999999993E-2</v>
      </c>
      <c r="C38" s="25">
        <v>0.25</v>
      </c>
      <c r="D38" s="25">
        <v>4.3999999999999997E-2</v>
      </c>
      <c r="E38" s="25">
        <v>0.28599999999999998</v>
      </c>
      <c r="F38" s="25">
        <v>0.26700000000000002</v>
      </c>
    </row>
    <row r="39" spans="1:6" x14ac:dyDescent="0.2">
      <c r="A39" s="23"/>
      <c r="B39" s="24"/>
    </row>
    <row r="40" spans="1:6" x14ac:dyDescent="0.2">
      <c r="A40" s="23"/>
      <c r="B40" s="24"/>
    </row>
    <row r="41" spans="1:6" x14ac:dyDescent="0.2">
      <c r="A41" s="23"/>
      <c r="B41" s="24"/>
    </row>
    <row r="42" spans="1:6" x14ac:dyDescent="0.2">
      <c r="A42" s="23"/>
      <c r="B42" s="24"/>
    </row>
    <row r="43" spans="1:6" x14ac:dyDescent="0.2">
      <c r="A43" s="23"/>
      <c r="B43" s="24"/>
    </row>
    <row r="44" spans="1:6" x14ac:dyDescent="0.2">
      <c r="A44" s="23"/>
      <c r="B44" s="24"/>
    </row>
    <row r="45" spans="1:6" x14ac:dyDescent="0.2">
      <c r="A45" s="23"/>
      <c r="B45" s="24"/>
    </row>
    <row r="46" spans="1:6" x14ac:dyDescent="0.2">
      <c r="A46" s="23"/>
      <c r="B46" s="24"/>
    </row>
    <row r="47" spans="1:6" x14ac:dyDescent="0.2">
      <c r="A47" s="23"/>
      <c r="B47" s="24"/>
    </row>
    <row r="48" spans="1:6" x14ac:dyDescent="0.2">
      <c r="A48" s="23"/>
      <c r="B48" s="24"/>
    </row>
    <row r="49" spans="1:2" x14ac:dyDescent="0.2">
      <c r="A49" s="23"/>
      <c r="B49" s="24"/>
    </row>
    <row r="50" spans="1:2" x14ac:dyDescent="0.2">
      <c r="A50" s="23"/>
      <c r="B50" s="24"/>
    </row>
    <row r="51" spans="1:2" x14ac:dyDescent="0.2">
      <c r="A51" s="23"/>
      <c r="B51" s="24"/>
    </row>
    <row r="52" spans="1:2" x14ac:dyDescent="0.2">
      <c r="A52" s="23"/>
      <c r="B52" s="24"/>
    </row>
    <row r="53" spans="1:2" x14ac:dyDescent="0.2">
      <c r="A53" s="23"/>
      <c r="B53" s="24"/>
    </row>
    <row r="54" spans="1:2" x14ac:dyDescent="0.2">
      <c r="A54" s="23"/>
      <c r="B54" s="24"/>
    </row>
    <row r="55" spans="1:2" x14ac:dyDescent="0.2">
      <c r="A55" s="23"/>
      <c r="B55" s="24"/>
    </row>
    <row r="56" spans="1:2" x14ac:dyDescent="0.2">
      <c r="A56" s="23"/>
      <c r="B56" s="24"/>
    </row>
    <row r="57" spans="1:2" x14ac:dyDescent="0.2">
      <c r="A57" s="23"/>
      <c r="B57" s="24"/>
    </row>
    <row r="58" spans="1:2" x14ac:dyDescent="0.2">
      <c r="A58" s="23"/>
      <c r="B58" s="24"/>
    </row>
    <row r="59" spans="1:2" x14ac:dyDescent="0.2">
      <c r="A59" s="23"/>
      <c r="B59" s="24"/>
    </row>
    <row r="60" spans="1:2" x14ac:dyDescent="0.2">
      <c r="A60" s="23"/>
      <c r="B60" s="24"/>
    </row>
    <row r="61" spans="1:2" x14ac:dyDescent="0.2">
      <c r="A61" s="23"/>
      <c r="B61" s="24"/>
    </row>
    <row r="62" spans="1:2" x14ac:dyDescent="0.2">
      <c r="A62" s="23"/>
      <c r="B62" s="24"/>
    </row>
    <row r="63" spans="1:2" x14ac:dyDescent="0.2">
      <c r="A63" s="23"/>
      <c r="B63" s="24"/>
    </row>
    <row r="64" spans="1:2" x14ac:dyDescent="0.2">
      <c r="A64" s="23"/>
      <c r="B64" s="24"/>
    </row>
    <row r="65" spans="1:2" x14ac:dyDescent="0.2">
      <c r="A65" s="23"/>
      <c r="B65" s="24"/>
    </row>
    <row r="66" spans="1:2" x14ac:dyDescent="0.2">
      <c r="A66" s="23"/>
      <c r="B66" s="24"/>
    </row>
    <row r="67" spans="1:2" x14ac:dyDescent="0.2">
      <c r="A67" s="23"/>
      <c r="B67" s="24"/>
    </row>
    <row r="68" spans="1:2" x14ac:dyDescent="0.2">
      <c r="A68" s="23"/>
      <c r="B68" s="24"/>
    </row>
    <row r="69" spans="1:2" x14ac:dyDescent="0.2">
      <c r="A69" s="23"/>
      <c r="B69" s="24"/>
    </row>
    <row r="70" spans="1:2" x14ac:dyDescent="0.2">
      <c r="A70" s="23"/>
      <c r="B70" s="24"/>
    </row>
    <row r="71" spans="1:2" x14ac:dyDescent="0.2">
      <c r="A71" s="23"/>
      <c r="B71" s="24"/>
    </row>
    <row r="72" spans="1:2" x14ac:dyDescent="0.2">
      <c r="A72" s="23"/>
      <c r="B72" s="24"/>
    </row>
    <row r="73" spans="1:2" x14ac:dyDescent="0.2">
      <c r="A73" s="23"/>
      <c r="B73" s="24"/>
    </row>
    <row r="74" spans="1:2" x14ac:dyDescent="0.2">
      <c r="A74" s="23"/>
      <c r="B74" s="24"/>
    </row>
    <row r="75" spans="1:2" x14ac:dyDescent="0.2">
      <c r="A75" s="23"/>
      <c r="B75" s="24"/>
    </row>
    <row r="76" spans="1:2" x14ac:dyDescent="0.2">
      <c r="A76" s="23"/>
      <c r="B76" s="24"/>
    </row>
    <row r="77" spans="1:2" x14ac:dyDescent="0.2">
      <c r="A77" s="23"/>
      <c r="B77" s="24"/>
    </row>
    <row r="78" spans="1:2" x14ac:dyDescent="0.2">
      <c r="A78" s="23"/>
      <c r="B78" s="24"/>
    </row>
    <row r="79" spans="1:2" x14ac:dyDescent="0.2">
      <c r="A79" s="23"/>
      <c r="B79" s="24"/>
    </row>
    <row r="80" spans="1:2" x14ac:dyDescent="0.2">
      <c r="A80" s="23"/>
      <c r="B80" s="24"/>
    </row>
    <row r="81" spans="1:2" x14ac:dyDescent="0.2">
      <c r="A81" s="23"/>
      <c r="B81" s="24"/>
    </row>
    <row r="82" spans="1:2" x14ac:dyDescent="0.2">
      <c r="A82" s="23"/>
      <c r="B82" s="24"/>
    </row>
    <row r="83" spans="1:2" x14ac:dyDescent="0.2">
      <c r="A83" s="23"/>
      <c r="B83" s="24"/>
    </row>
    <row r="84" spans="1:2" x14ac:dyDescent="0.2">
      <c r="A84" s="23"/>
      <c r="B84" s="24"/>
    </row>
    <row r="85" spans="1:2" x14ac:dyDescent="0.2">
      <c r="A85" s="23"/>
      <c r="B85" s="24"/>
    </row>
    <row r="86" spans="1:2" x14ac:dyDescent="0.2">
      <c r="A86" s="23"/>
      <c r="B86" s="24"/>
    </row>
    <row r="87" spans="1:2" x14ac:dyDescent="0.2">
      <c r="A87" s="23"/>
      <c r="B87" s="24"/>
    </row>
    <row r="88" spans="1:2" x14ac:dyDescent="0.2">
      <c r="A88" s="23"/>
      <c r="B88" s="24"/>
    </row>
    <row r="89" spans="1:2" x14ac:dyDescent="0.2">
      <c r="A89" s="23"/>
      <c r="B89" s="24"/>
    </row>
    <row r="90" spans="1:2" x14ac:dyDescent="0.2">
      <c r="A90" s="23"/>
      <c r="B90" s="24"/>
    </row>
    <row r="91" spans="1:2" x14ac:dyDescent="0.2">
      <c r="A91" s="23"/>
      <c r="B91" s="24"/>
    </row>
    <row r="92" spans="1:2" x14ac:dyDescent="0.2">
      <c r="A92" s="23"/>
      <c r="B92" s="24"/>
    </row>
    <row r="93" spans="1:2" x14ac:dyDescent="0.2">
      <c r="A93" s="23"/>
      <c r="B93" s="24"/>
    </row>
    <row r="94" spans="1:2" x14ac:dyDescent="0.2">
      <c r="A94" s="23"/>
      <c r="B94" s="24"/>
    </row>
    <row r="95" spans="1:2" x14ac:dyDescent="0.2">
      <c r="A95" s="23"/>
      <c r="B95" s="24"/>
    </row>
    <row r="96" spans="1:2" x14ac:dyDescent="0.2">
      <c r="A96" s="23"/>
      <c r="B96" s="24"/>
    </row>
    <row r="97" spans="1:2" x14ac:dyDescent="0.2">
      <c r="A97" s="23"/>
      <c r="B97" s="24"/>
    </row>
    <row r="98" spans="1:2" x14ac:dyDescent="0.2">
      <c r="A98" s="23"/>
      <c r="B98" s="24"/>
    </row>
    <row r="99" spans="1:2" x14ac:dyDescent="0.2">
      <c r="A99" s="23"/>
      <c r="B99" s="24"/>
    </row>
    <row r="100" spans="1:2" x14ac:dyDescent="0.2">
      <c r="A100" s="23"/>
      <c r="B100" s="24"/>
    </row>
    <row r="101" spans="1:2" x14ac:dyDescent="0.2">
      <c r="A101" s="23"/>
      <c r="B101" s="24"/>
    </row>
    <row r="102" spans="1:2" x14ac:dyDescent="0.2">
      <c r="A102" s="23"/>
      <c r="B102" s="24"/>
    </row>
    <row r="103" spans="1:2" x14ac:dyDescent="0.2">
      <c r="A103" s="23"/>
      <c r="B103" s="24"/>
    </row>
    <row r="104" spans="1:2" x14ac:dyDescent="0.2">
      <c r="A104" s="23"/>
      <c r="B104" s="24"/>
    </row>
    <row r="105" spans="1:2" x14ac:dyDescent="0.2">
      <c r="A105" s="23"/>
      <c r="B105" s="24"/>
    </row>
    <row r="106" spans="1:2" x14ac:dyDescent="0.2">
      <c r="A106" s="23"/>
      <c r="B106" s="24"/>
    </row>
    <row r="107" spans="1:2" x14ac:dyDescent="0.2">
      <c r="A107" s="23"/>
      <c r="B107" s="24"/>
    </row>
    <row r="108" spans="1:2" x14ac:dyDescent="0.2">
      <c r="A108" s="23"/>
      <c r="B108" s="24"/>
    </row>
    <row r="109" spans="1:2" x14ac:dyDescent="0.2">
      <c r="A109" s="23"/>
      <c r="B109" s="24"/>
    </row>
    <row r="110" spans="1:2" x14ac:dyDescent="0.2">
      <c r="A110" s="23"/>
      <c r="B110" s="24"/>
    </row>
    <row r="111" spans="1:2" x14ac:dyDescent="0.2">
      <c r="A111" s="23"/>
      <c r="B111" s="24"/>
    </row>
  </sheetData>
  <pageMargins left="0.70866141732283472" right="0.70866141732283472" top="0.98425196850393704" bottom="0.59055118110236227" header="0.39370078740157483" footer="0.2755905511811023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workbookViewId="0"/>
  </sheetViews>
  <sheetFormatPr baseColWidth="10" defaultRowHeight="11.25" x14ac:dyDescent="0.2"/>
  <cols>
    <col min="1" max="1" width="7.25" style="15" customWidth="1"/>
    <col min="2" max="2" width="10.25" style="14" bestFit="1" customWidth="1"/>
    <col min="3" max="3" width="16.25" style="14" bestFit="1" customWidth="1"/>
    <col min="4" max="16384" width="11" style="14"/>
  </cols>
  <sheetData>
    <row r="1" spans="1:3" x14ac:dyDescent="0.2">
      <c r="A1" s="16" t="s">
        <v>17</v>
      </c>
    </row>
    <row r="2" spans="1:3" x14ac:dyDescent="0.2">
      <c r="A2" s="13" t="s">
        <v>16</v>
      </c>
    </row>
    <row r="3" spans="1:3" x14ac:dyDescent="0.2">
      <c r="A3" s="14" t="s">
        <v>49</v>
      </c>
    </row>
    <row r="4" spans="1:3" x14ac:dyDescent="0.2">
      <c r="A4" s="13"/>
    </row>
    <row r="5" spans="1:3" x14ac:dyDescent="0.2">
      <c r="A5" s="13" t="s">
        <v>43</v>
      </c>
    </row>
    <row r="7" spans="1:3" x14ac:dyDescent="0.2">
      <c r="A7" s="30" t="s">
        <v>20</v>
      </c>
      <c r="B7" s="32" t="s">
        <v>36</v>
      </c>
      <c r="C7" s="31" t="s">
        <v>37</v>
      </c>
    </row>
    <row r="8" spans="1:3" x14ac:dyDescent="0.2">
      <c r="A8" s="23">
        <v>1987</v>
      </c>
      <c r="B8" s="27">
        <v>1185.1316725978647</v>
      </c>
      <c r="C8" s="28">
        <v>119.53553299492386</v>
      </c>
    </row>
    <row r="9" spans="1:3" x14ac:dyDescent="0.2">
      <c r="A9" s="23">
        <v>1988</v>
      </c>
      <c r="B9" s="27">
        <v>1201.7040133779265</v>
      </c>
      <c r="C9" s="28">
        <v>122.02629272567923</v>
      </c>
    </row>
    <row r="10" spans="1:3" x14ac:dyDescent="0.2">
      <c r="A10" s="23">
        <v>1989</v>
      </c>
      <c r="B10" s="27">
        <v>1196.6441717791411</v>
      </c>
      <c r="C10" s="28">
        <v>121.85633626097867</v>
      </c>
    </row>
    <row r="11" spans="1:3" x14ac:dyDescent="0.2">
      <c r="A11" s="23">
        <v>1990</v>
      </c>
      <c r="B11" s="27">
        <v>1180.7165543792107</v>
      </c>
      <c r="C11" s="28">
        <v>123.15083251714006</v>
      </c>
    </row>
    <row r="12" spans="1:3" x14ac:dyDescent="0.2">
      <c r="A12" s="23">
        <v>1991</v>
      </c>
      <c r="B12" s="27">
        <v>1200.0531238309015</v>
      </c>
      <c r="C12" s="28">
        <v>126.82847275518036</v>
      </c>
    </row>
    <row r="13" spans="1:3" x14ac:dyDescent="0.2">
      <c r="A13" s="23">
        <v>1992</v>
      </c>
      <c r="B13" s="27">
        <v>1206.1475617479418</v>
      </c>
      <c r="C13" s="28">
        <v>125.13655530327603</v>
      </c>
    </row>
    <row r="14" spans="1:3" x14ac:dyDescent="0.2">
      <c r="A14" s="23">
        <v>1993</v>
      </c>
      <c r="B14" s="27">
        <v>1204.9849603500136</v>
      </c>
      <c r="C14" s="28">
        <v>123.32748049052397</v>
      </c>
    </row>
    <row r="15" spans="1:3" x14ac:dyDescent="0.2">
      <c r="A15" s="23">
        <v>1994</v>
      </c>
      <c r="B15" s="27">
        <v>1231.3787242971046</v>
      </c>
      <c r="C15" s="28">
        <v>124.42689934028516</v>
      </c>
    </row>
    <row r="16" spans="1:3" x14ac:dyDescent="0.2">
      <c r="A16" s="23">
        <v>1995</v>
      </c>
      <c r="B16" s="27">
        <v>1256.5952470059881</v>
      </c>
      <c r="C16" s="28">
        <v>126.30952380952381</v>
      </c>
    </row>
    <row r="17" spans="1:3" x14ac:dyDescent="0.2">
      <c r="A17" s="23">
        <v>1996</v>
      </c>
      <c r="B17" s="27">
        <v>1295.1340239043825</v>
      </c>
      <c r="C17" s="28">
        <v>127.23846407382993</v>
      </c>
    </row>
    <row r="18" spans="1:3" x14ac:dyDescent="0.2">
      <c r="A18" s="23">
        <v>1997</v>
      </c>
      <c r="B18" s="27">
        <v>1343.8290443942815</v>
      </c>
      <c r="C18" s="28">
        <v>130.87867533271432</v>
      </c>
    </row>
    <row r="19" spans="1:3" x14ac:dyDescent="0.2">
      <c r="A19" s="23">
        <v>1998</v>
      </c>
      <c r="B19" s="27">
        <v>1367.3785156733986</v>
      </c>
      <c r="C19" s="28">
        <v>134.73505260456761</v>
      </c>
    </row>
    <row r="20" spans="1:3" x14ac:dyDescent="0.2">
      <c r="A20" s="23">
        <v>1999</v>
      </c>
      <c r="B20" s="27">
        <v>1392.4665940054497</v>
      </c>
      <c r="C20" s="28">
        <v>138.70037157977706</v>
      </c>
    </row>
    <row r="21" spans="1:3" x14ac:dyDescent="0.2">
      <c r="A21" s="23">
        <v>2000</v>
      </c>
      <c r="B21" s="27">
        <v>1394.4762247098695</v>
      </c>
      <c r="C21" s="28">
        <v>140.39594439218146</v>
      </c>
    </row>
    <row r="22" spans="1:3" x14ac:dyDescent="0.2">
      <c r="A22" s="23">
        <v>2001</v>
      </c>
      <c r="B22" s="27">
        <v>1428.5639842983317</v>
      </c>
      <c r="C22" s="28">
        <v>145.25800339084472</v>
      </c>
    </row>
    <row r="23" spans="1:3" x14ac:dyDescent="0.2">
      <c r="A23" s="23">
        <v>2002</v>
      </c>
      <c r="B23" s="27">
        <v>1450.0823014383991</v>
      </c>
      <c r="C23" s="28">
        <v>141.10256410256412</v>
      </c>
    </row>
    <row r="24" spans="1:3" x14ac:dyDescent="0.2">
      <c r="A24" s="23">
        <v>2003</v>
      </c>
      <c r="B24" s="27">
        <v>1490.71102169852</v>
      </c>
      <c r="C24" s="28">
        <v>149.2996120132203</v>
      </c>
    </row>
    <row r="25" spans="1:3" x14ac:dyDescent="0.2">
      <c r="A25" s="23">
        <v>2004</v>
      </c>
      <c r="B25" s="27">
        <v>1511.8339988590988</v>
      </c>
      <c r="C25" s="28">
        <v>153.79677695379348</v>
      </c>
    </row>
    <row r="26" spans="1:3" x14ac:dyDescent="0.2">
      <c r="A26" s="23">
        <v>2005</v>
      </c>
      <c r="B26" s="27">
        <v>1524.9631073785242</v>
      </c>
      <c r="C26" s="28">
        <v>155.21565686862627</v>
      </c>
    </row>
    <row r="27" spans="1:3" x14ac:dyDescent="0.2">
      <c r="A27" s="23">
        <v>2006</v>
      </c>
      <c r="B27" s="27">
        <v>1547.0664995576526</v>
      </c>
      <c r="C27" s="28">
        <v>161.55721026245945</v>
      </c>
    </row>
    <row r="28" spans="1:3" x14ac:dyDescent="0.2">
      <c r="A28" s="23">
        <v>2007</v>
      </c>
      <c r="B28" s="27">
        <v>1562.8065131489304</v>
      </c>
      <c r="C28" s="28">
        <v>167.52554843984194</v>
      </c>
    </row>
    <row r="29" spans="1:3" x14ac:dyDescent="0.2">
      <c r="A29" s="23">
        <v>2008</v>
      </c>
      <c r="B29" s="27">
        <v>1534.7425058709766</v>
      </c>
      <c r="C29" s="28">
        <v>163.82110788782981</v>
      </c>
    </row>
    <row r="30" spans="1:3" x14ac:dyDescent="0.2">
      <c r="A30" s="23">
        <v>2009</v>
      </c>
      <c r="B30" s="27">
        <v>1506.4876523412445</v>
      </c>
      <c r="C30" s="28">
        <v>161.56670942912123</v>
      </c>
    </row>
    <row r="31" spans="1:3" x14ac:dyDescent="0.2">
      <c r="A31" s="23">
        <v>2010</v>
      </c>
      <c r="B31" s="27">
        <v>1510.113937711995</v>
      </c>
      <c r="C31" s="28">
        <v>162.34921369102682</v>
      </c>
    </row>
    <row r="32" spans="1:3" x14ac:dyDescent="0.2">
      <c r="A32" s="23">
        <v>2011</v>
      </c>
      <c r="B32" s="27">
        <v>1525.9020022560633</v>
      </c>
      <c r="C32" s="28">
        <v>165.53257191201354</v>
      </c>
    </row>
    <row r="33" spans="1:3" x14ac:dyDescent="0.2">
      <c r="A33" s="23">
        <v>2012</v>
      </c>
      <c r="B33" s="27">
        <v>1554.8624540199685</v>
      </c>
      <c r="C33" s="28">
        <v>169.67143983184445</v>
      </c>
    </row>
    <row r="34" spans="1:3" x14ac:dyDescent="0.2">
      <c r="A34" s="23">
        <v>2013</v>
      </c>
      <c r="B34" s="27">
        <v>1544.7056392087393</v>
      </c>
      <c r="C34" s="28">
        <v>169.64467080011809</v>
      </c>
    </row>
    <row r="35" spans="1:3" x14ac:dyDescent="0.2">
      <c r="A35" s="23">
        <v>2014</v>
      </c>
      <c r="B35" s="27">
        <v>1559.7929095736374</v>
      </c>
      <c r="C35" s="28">
        <v>176.95502108386694</v>
      </c>
    </row>
    <row r="36" spans="1:3" x14ac:dyDescent="0.2">
      <c r="A36" s="23">
        <v>2015</v>
      </c>
      <c r="B36" s="27">
        <v>1585.6352453154054</v>
      </c>
      <c r="C36" s="28">
        <v>186.2347303676155</v>
      </c>
    </row>
    <row r="37" spans="1:3" x14ac:dyDescent="0.2">
      <c r="A37" s="23">
        <v>2016</v>
      </c>
      <c r="B37" s="27">
        <v>1628.1388201019665</v>
      </c>
      <c r="C37" s="28">
        <v>191.85447924253461</v>
      </c>
    </row>
    <row r="38" spans="1:3" x14ac:dyDescent="0.2">
      <c r="A38" s="23">
        <v>2017</v>
      </c>
      <c r="B38" s="27">
        <v>1648.0105506576094</v>
      </c>
      <c r="C38" s="28">
        <v>197.05708917473623</v>
      </c>
    </row>
    <row r="39" spans="1:3" x14ac:dyDescent="0.2">
      <c r="A39" s="23"/>
      <c r="B39" s="24"/>
    </row>
    <row r="40" spans="1:3" x14ac:dyDescent="0.2">
      <c r="A40" s="23"/>
      <c r="B40" s="24"/>
    </row>
    <row r="41" spans="1:3" x14ac:dyDescent="0.2">
      <c r="A41" s="23"/>
      <c r="B41" s="24"/>
    </row>
    <row r="42" spans="1:3" x14ac:dyDescent="0.2">
      <c r="A42" s="23"/>
      <c r="B42" s="24"/>
    </row>
    <row r="43" spans="1:3" x14ac:dyDescent="0.2">
      <c r="A43" s="23"/>
      <c r="B43" s="24"/>
    </row>
    <row r="44" spans="1:3" x14ac:dyDescent="0.2">
      <c r="A44" s="23"/>
      <c r="B44" s="24"/>
    </row>
    <row r="45" spans="1:3" x14ac:dyDescent="0.2">
      <c r="A45" s="23"/>
      <c r="B45" s="24"/>
    </row>
    <row r="46" spans="1:3" x14ac:dyDescent="0.2">
      <c r="A46" s="23"/>
      <c r="B46" s="24"/>
    </row>
    <row r="47" spans="1:3" x14ac:dyDescent="0.2">
      <c r="A47" s="23"/>
      <c r="B47" s="24"/>
    </row>
    <row r="48" spans="1:3" x14ac:dyDescent="0.2">
      <c r="A48" s="23"/>
      <c r="B48" s="24"/>
    </row>
    <row r="49" spans="1:2" x14ac:dyDescent="0.2">
      <c r="A49" s="23"/>
      <c r="B49" s="24"/>
    </row>
    <row r="50" spans="1:2" x14ac:dyDescent="0.2">
      <c r="A50" s="23"/>
      <c r="B50" s="24"/>
    </row>
    <row r="51" spans="1:2" x14ac:dyDescent="0.2">
      <c r="A51" s="23"/>
      <c r="B51" s="24"/>
    </row>
    <row r="52" spans="1:2" x14ac:dyDescent="0.2">
      <c r="A52" s="23"/>
      <c r="B52" s="24"/>
    </row>
    <row r="53" spans="1:2" x14ac:dyDescent="0.2">
      <c r="A53" s="23"/>
      <c r="B53" s="24"/>
    </row>
    <row r="54" spans="1:2" x14ac:dyDescent="0.2">
      <c r="A54" s="23"/>
      <c r="B54" s="24"/>
    </row>
    <row r="55" spans="1:2" x14ac:dyDescent="0.2">
      <c r="A55" s="23"/>
      <c r="B55" s="24"/>
    </row>
    <row r="56" spans="1:2" x14ac:dyDescent="0.2">
      <c r="A56" s="23"/>
      <c r="B56" s="24"/>
    </row>
    <row r="57" spans="1:2" x14ac:dyDescent="0.2">
      <c r="A57" s="23"/>
      <c r="B57" s="24"/>
    </row>
    <row r="58" spans="1:2" x14ac:dyDescent="0.2">
      <c r="A58" s="23"/>
      <c r="B58" s="24"/>
    </row>
    <row r="59" spans="1:2" x14ac:dyDescent="0.2">
      <c r="A59" s="23"/>
      <c r="B59" s="24"/>
    </row>
    <row r="60" spans="1:2" x14ac:dyDescent="0.2">
      <c r="A60" s="23"/>
      <c r="B60" s="24"/>
    </row>
    <row r="61" spans="1:2" x14ac:dyDescent="0.2">
      <c r="A61" s="23"/>
      <c r="B61" s="24"/>
    </row>
    <row r="62" spans="1:2" x14ac:dyDescent="0.2">
      <c r="A62" s="23"/>
      <c r="B62" s="24"/>
    </row>
    <row r="63" spans="1:2" x14ac:dyDescent="0.2">
      <c r="A63" s="23"/>
      <c r="B63" s="24"/>
    </row>
    <row r="64" spans="1:2" x14ac:dyDescent="0.2">
      <c r="A64" s="23"/>
      <c r="B64" s="24"/>
    </row>
    <row r="65" spans="1:2" x14ac:dyDescent="0.2">
      <c r="A65" s="23"/>
      <c r="B65" s="24"/>
    </row>
    <row r="66" spans="1:2" x14ac:dyDescent="0.2">
      <c r="A66" s="23"/>
      <c r="B66" s="24"/>
    </row>
    <row r="67" spans="1:2" x14ac:dyDescent="0.2">
      <c r="A67" s="23"/>
      <c r="B67" s="24"/>
    </row>
    <row r="68" spans="1:2" x14ac:dyDescent="0.2">
      <c r="A68" s="23"/>
      <c r="B68" s="24"/>
    </row>
    <row r="69" spans="1:2" x14ac:dyDescent="0.2">
      <c r="A69" s="23"/>
      <c r="B69" s="24"/>
    </row>
    <row r="70" spans="1:2" x14ac:dyDescent="0.2">
      <c r="A70" s="23"/>
      <c r="B70" s="24"/>
    </row>
    <row r="71" spans="1:2" x14ac:dyDescent="0.2">
      <c r="A71" s="23"/>
      <c r="B71" s="24"/>
    </row>
    <row r="72" spans="1:2" x14ac:dyDescent="0.2">
      <c r="A72" s="23"/>
      <c r="B72" s="24"/>
    </row>
    <row r="73" spans="1:2" x14ac:dyDescent="0.2">
      <c r="A73" s="23"/>
      <c r="B73" s="24"/>
    </row>
    <row r="74" spans="1:2" x14ac:dyDescent="0.2">
      <c r="A74" s="23"/>
      <c r="B74" s="24"/>
    </row>
    <row r="75" spans="1:2" x14ac:dyDescent="0.2">
      <c r="A75" s="23"/>
      <c r="B75" s="24"/>
    </row>
    <row r="76" spans="1:2" x14ac:dyDescent="0.2">
      <c r="A76" s="23"/>
      <c r="B76" s="24"/>
    </row>
    <row r="77" spans="1:2" x14ac:dyDescent="0.2">
      <c r="A77" s="23"/>
      <c r="B77" s="24"/>
    </row>
    <row r="78" spans="1:2" x14ac:dyDescent="0.2">
      <c r="A78" s="23"/>
      <c r="B78" s="24"/>
    </row>
    <row r="79" spans="1:2" x14ac:dyDescent="0.2">
      <c r="A79" s="23"/>
      <c r="B79" s="24"/>
    </row>
    <row r="80" spans="1:2" x14ac:dyDescent="0.2">
      <c r="A80" s="23"/>
      <c r="B80" s="24"/>
    </row>
    <row r="81" spans="1:2" x14ac:dyDescent="0.2">
      <c r="A81" s="23"/>
      <c r="B81" s="24"/>
    </row>
    <row r="82" spans="1:2" x14ac:dyDescent="0.2">
      <c r="A82" s="23"/>
      <c r="B82" s="24"/>
    </row>
    <row r="83" spans="1:2" x14ac:dyDescent="0.2">
      <c r="A83" s="23"/>
      <c r="B83" s="24"/>
    </row>
    <row r="84" spans="1:2" x14ac:dyDescent="0.2">
      <c r="A84" s="23"/>
      <c r="B84" s="24"/>
    </row>
    <row r="85" spans="1:2" x14ac:dyDescent="0.2">
      <c r="A85" s="23"/>
      <c r="B85" s="24"/>
    </row>
    <row r="86" spans="1:2" x14ac:dyDescent="0.2">
      <c r="A86" s="23"/>
      <c r="B86" s="24"/>
    </row>
    <row r="87" spans="1:2" x14ac:dyDescent="0.2">
      <c r="A87" s="23"/>
      <c r="B87" s="24"/>
    </row>
    <row r="88" spans="1:2" x14ac:dyDescent="0.2">
      <c r="A88" s="23"/>
      <c r="B88" s="24"/>
    </row>
    <row r="89" spans="1:2" x14ac:dyDescent="0.2">
      <c r="A89" s="23"/>
      <c r="B89" s="24"/>
    </row>
    <row r="90" spans="1:2" x14ac:dyDescent="0.2">
      <c r="A90" s="23"/>
      <c r="B90" s="24"/>
    </row>
    <row r="91" spans="1:2" x14ac:dyDescent="0.2">
      <c r="A91" s="23"/>
      <c r="B91" s="24"/>
    </row>
    <row r="92" spans="1:2" x14ac:dyDescent="0.2">
      <c r="A92" s="23"/>
      <c r="B92" s="24"/>
    </row>
    <row r="93" spans="1:2" x14ac:dyDescent="0.2">
      <c r="A93" s="23"/>
      <c r="B93" s="24"/>
    </row>
    <row r="94" spans="1:2" x14ac:dyDescent="0.2">
      <c r="A94" s="23"/>
      <c r="B94" s="24"/>
    </row>
    <row r="95" spans="1:2" x14ac:dyDescent="0.2">
      <c r="A95" s="23"/>
      <c r="B95" s="24"/>
    </row>
    <row r="96" spans="1:2" x14ac:dyDescent="0.2">
      <c r="A96" s="23"/>
      <c r="B96" s="24"/>
    </row>
    <row r="97" spans="1:2" x14ac:dyDescent="0.2">
      <c r="A97" s="23"/>
      <c r="B97" s="24"/>
    </row>
    <row r="98" spans="1:2" x14ac:dyDescent="0.2">
      <c r="A98" s="23"/>
      <c r="B98" s="24"/>
    </row>
    <row r="99" spans="1:2" x14ac:dyDescent="0.2">
      <c r="A99" s="23"/>
      <c r="B99" s="24"/>
    </row>
    <row r="100" spans="1:2" x14ac:dyDescent="0.2">
      <c r="A100" s="23"/>
      <c r="B100" s="24"/>
    </row>
    <row r="101" spans="1:2" x14ac:dyDescent="0.2">
      <c r="A101" s="23"/>
      <c r="B101" s="24"/>
    </row>
    <row r="102" spans="1:2" x14ac:dyDescent="0.2">
      <c r="A102" s="23"/>
      <c r="B102" s="24"/>
    </row>
    <row r="103" spans="1:2" x14ac:dyDescent="0.2">
      <c r="A103" s="23"/>
      <c r="B103" s="24"/>
    </row>
    <row r="104" spans="1:2" x14ac:dyDescent="0.2">
      <c r="A104" s="23"/>
      <c r="B104" s="24"/>
    </row>
    <row r="105" spans="1:2" x14ac:dyDescent="0.2">
      <c r="A105" s="23"/>
      <c r="B105" s="24"/>
    </row>
    <row r="106" spans="1:2" x14ac:dyDescent="0.2">
      <c r="A106" s="23"/>
      <c r="B106" s="24"/>
    </row>
    <row r="107" spans="1:2" x14ac:dyDescent="0.2">
      <c r="A107" s="23"/>
      <c r="B107" s="24"/>
    </row>
    <row r="108" spans="1:2" x14ac:dyDescent="0.2">
      <c r="A108" s="23"/>
      <c r="B108" s="24"/>
    </row>
    <row r="109" spans="1:2" x14ac:dyDescent="0.2">
      <c r="A109" s="23"/>
      <c r="B109" s="24"/>
    </row>
    <row r="110" spans="1:2" x14ac:dyDescent="0.2">
      <c r="A110" s="23"/>
      <c r="B110" s="24"/>
    </row>
    <row r="111" spans="1:2" x14ac:dyDescent="0.2">
      <c r="A111" s="23"/>
      <c r="B111" s="24"/>
    </row>
  </sheetData>
  <pageMargins left="0.70866141732283472" right="0.70866141732283472" top="0.98425196850393704" bottom="0.59055118110236227" header="0.39370078740157483" footer="0.2755905511811023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workbookViewId="0"/>
  </sheetViews>
  <sheetFormatPr baseColWidth="10" defaultRowHeight="11.25" x14ac:dyDescent="0.2"/>
  <cols>
    <col min="1" max="1" width="7.25" style="15" customWidth="1"/>
    <col min="2" max="2" width="10.5" style="14" bestFit="1" customWidth="1"/>
    <col min="3" max="16384" width="11" style="14"/>
  </cols>
  <sheetData>
    <row r="1" spans="1:2" x14ac:dyDescent="0.2">
      <c r="A1" s="16" t="s">
        <v>18</v>
      </c>
    </row>
    <row r="2" spans="1:2" x14ac:dyDescent="0.2">
      <c r="A2" s="13" t="s">
        <v>19</v>
      </c>
    </row>
    <row r="3" spans="1:2" x14ac:dyDescent="0.2">
      <c r="A3" s="14"/>
    </row>
    <row r="4" spans="1:2" x14ac:dyDescent="0.2">
      <c r="A4" s="13"/>
    </row>
    <row r="5" spans="1:2" x14ac:dyDescent="0.2">
      <c r="A5" s="13" t="s">
        <v>42</v>
      </c>
    </row>
    <row r="7" spans="1:2" x14ac:dyDescent="0.2">
      <c r="A7" s="30" t="s">
        <v>20</v>
      </c>
      <c r="B7" s="32" t="s">
        <v>38</v>
      </c>
    </row>
    <row r="8" spans="1:2" x14ac:dyDescent="0.2">
      <c r="A8" s="23">
        <v>1905</v>
      </c>
      <c r="B8" s="27">
        <v>76</v>
      </c>
    </row>
    <row r="9" spans="1:2" x14ac:dyDescent="0.2">
      <c r="A9" s="23">
        <v>1906</v>
      </c>
      <c r="B9" s="27">
        <v>89</v>
      </c>
    </row>
    <row r="10" spans="1:2" x14ac:dyDescent="0.2">
      <c r="A10" s="23">
        <v>1907</v>
      </c>
      <c r="B10" s="27">
        <v>114</v>
      </c>
    </row>
    <row r="11" spans="1:2" x14ac:dyDescent="0.2">
      <c r="A11" s="23">
        <v>1908</v>
      </c>
      <c r="B11" s="27">
        <v>100</v>
      </c>
    </row>
    <row r="12" spans="1:2" x14ac:dyDescent="0.2">
      <c r="A12" s="23">
        <v>1909</v>
      </c>
      <c r="B12" s="27">
        <v>107</v>
      </c>
    </row>
    <row r="13" spans="1:2" x14ac:dyDescent="0.2">
      <c r="A13" s="23">
        <v>1910</v>
      </c>
      <c r="B13" s="27">
        <v>125</v>
      </c>
    </row>
    <row r="14" spans="1:2" x14ac:dyDescent="0.2">
      <c r="A14" s="23">
        <v>1911</v>
      </c>
      <c r="B14" s="27">
        <v>107</v>
      </c>
    </row>
    <row r="15" spans="1:2" x14ac:dyDescent="0.2">
      <c r="A15" s="23">
        <v>1912</v>
      </c>
      <c r="B15" s="27">
        <v>143</v>
      </c>
    </row>
    <row r="16" spans="1:2" x14ac:dyDescent="0.2">
      <c r="A16" s="23">
        <v>1913</v>
      </c>
      <c r="B16" s="27">
        <v>163</v>
      </c>
    </row>
    <row r="17" spans="1:2" x14ac:dyDescent="0.2">
      <c r="A17" s="23">
        <v>1914</v>
      </c>
      <c r="B17" s="27">
        <v>168</v>
      </c>
    </row>
    <row r="18" spans="1:2" x14ac:dyDescent="0.2">
      <c r="A18" s="23">
        <v>1915</v>
      </c>
      <c r="B18" s="27">
        <v>101</v>
      </c>
    </row>
    <row r="19" spans="1:2" x14ac:dyDescent="0.2">
      <c r="A19" s="23">
        <v>1916</v>
      </c>
      <c r="B19" s="27">
        <v>202</v>
      </c>
    </row>
    <row r="20" spans="1:2" x14ac:dyDescent="0.2">
      <c r="A20" s="23">
        <v>1917</v>
      </c>
      <c r="B20" s="27">
        <v>158</v>
      </c>
    </row>
    <row r="21" spans="1:2" x14ac:dyDescent="0.2">
      <c r="A21" s="23">
        <v>1918</v>
      </c>
      <c r="B21" s="27">
        <v>126</v>
      </c>
    </row>
    <row r="22" spans="1:2" x14ac:dyDescent="0.2">
      <c r="A22" s="23">
        <v>1919</v>
      </c>
      <c r="B22" s="27">
        <v>187</v>
      </c>
    </row>
    <row r="23" spans="1:2" x14ac:dyDescent="0.2">
      <c r="A23" s="23">
        <v>1920</v>
      </c>
      <c r="B23" s="27">
        <v>256</v>
      </c>
    </row>
    <row r="24" spans="1:2" x14ac:dyDescent="0.2">
      <c r="A24" s="23">
        <v>1921</v>
      </c>
      <c r="B24" s="27">
        <v>327</v>
      </c>
    </row>
    <row r="25" spans="1:2" x14ac:dyDescent="0.2">
      <c r="A25" s="23">
        <v>1922</v>
      </c>
      <c r="B25" s="27">
        <v>374</v>
      </c>
    </row>
    <row r="26" spans="1:2" x14ac:dyDescent="0.2">
      <c r="A26" s="23">
        <v>1923</v>
      </c>
      <c r="B26" s="27">
        <v>401</v>
      </c>
    </row>
    <row r="27" spans="1:2" x14ac:dyDescent="0.2">
      <c r="A27" s="23">
        <v>1924</v>
      </c>
      <c r="B27" s="27">
        <v>539</v>
      </c>
    </row>
    <row r="28" spans="1:2" x14ac:dyDescent="0.2">
      <c r="A28" s="23">
        <v>1925</v>
      </c>
      <c r="B28" s="27">
        <v>619</v>
      </c>
    </row>
    <row r="29" spans="1:2" x14ac:dyDescent="0.2">
      <c r="A29" s="23">
        <v>1926</v>
      </c>
      <c r="B29" s="27">
        <v>1965</v>
      </c>
    </row>
    <row r="30" spans="1:2" x14ac:dyDescent="0.2">
      <c r="A30" s="23">
        <v>1927</v>
      </c>
      <c r="B30" s="27">
        <v>2362</v>
      </c>
    </row>
    <row r="31" spans="1:2" x14ac:dyDescent="0.2">
      <c r="A31" s="23">
        <v>1928</v>
      </c>
      <c r="B31" s="27">
        <v>2859</v>
      </c>
    </row>
    <row r="32" spans="1:2" x14ac:dyDescent="0.2">
      <c r="A32" s="23">
        <v>1929</v>
      </c>
      <c r="B32" s="27">
        <v>2933</v>
      </c>
    </row>
    <row r="33" spans="1:2" x14ac:dyDescent="0.2">
      <c r="A33" s="23">
        <v>1930</v>
      </c>
      <c r="B33" s="27">
        <v>3076</v>
      </c>
    </row>
    <row r="34" spans="1:2" x14ac:dyDescent="0.2">
      <c r="A34" s="23">
        <v>1931</v>
      </c>
      <c r="B34" s="27">
        <v>3116</v>
      </c>
    </row>
    <row r="35" spans="1:2" x14ac:dyDescent="0.2">
      <c r="A35" s="23">
        <v>1932</v>
      </c>
      <c r="B35" s="27">
        <v>3099</v>
      </c>
    </row>
    <row r="36" spans="1:2" x14ac:dyDescent="0.2">
      <c r="A36" s="23">
        <v>1933</v>
      </c>
      <c r="B36" s="27">
        <v>3082</v>
      </c>
    </row>
    <row r="37" spans="1:2" x14ac:dyDescent="0.2">
      <c r="A37" s="23">
        <v>1934</v>
      </c>
      <c r="B37" s="27">
        <v>4435</v>
      </c>
    </row>
    <row r="38" spans="1:2" x14ac:dyDescent="0.2">
      <c r="A38" s="23">
        <v>1935</v>
      </c>
      <c r="B38" s="27">
        <v>4180</v>
      </c>
    </row>
    <row r="39" spans="1:2" x14ac:dyDescent="0.2">
      <c r="A39" s="23">
        <v>1936</v>
      </c>
      <c r="B39" s="29">
        <v>4194</v>
      </c>
    </row>
    <row r="40" spans="1:2" x14ac:dyDescent="0.2">
      <c r="A40" s="23">
        <v>1937</v>
      </c>
      <c r="B40" s="29">
        <v>4227</v>
      </c>
    </row>
    <row r="41" spans="1:2" x14ac:dyDescent="0.2">
      <c r="A41" s="23">
        <v>1938</v>
      </c>
      <c r="B41" s="29">
        <v>4618</v>
      </c>
    </row>
    <row r="42" spans="1:2" x14ac:dyDescent="0.2">
      <c r="A42" s="23">
        <v>1939</v>
      </c>
      <c r="B42" s="29">
        <v>4261</v>
      </c>
    </row>
    <row r="43" spans="1:2" x14ac:dyDescent="0.2">
      <c r="A43" s="23">
        <v>1940</v>
      </c>
      <c r="B43" s="29">
        <v>2608</v>
      </c>
    </row>
    <row r="44" spans="1:2" x14ac:dyDescent="0.2">
      <c r="A44" s="23">
        <v>1941</v>
      </c>
      <c r="B44" s="29">
        <v>1739</v>
      </c>
    </row>
    <row r="45" spans="1:2" x14ac:dyDescent="0.2">
      <c r="A45" s="23">
        <v>1942</v>
      </c>
      <c r="B45" s="29">
        <v>1598</v>
      </c>
    </row>
    <row r="46" spans="1:2" x14ac:dyDescent="0.2">
      <c r="A46" s="23">
        <v>1943</v>
      </c>
      <c r="B46" s="29">
        <v>1401</v>
      </c>
    </row>
    <row r="47" spans="1:2" x14ac:dyDescent="0.2">
      <c r="A47" s="23">
        <v>1944</v>
      </c>
      <c r="B47" s="29">
        <v>1336</v>
      </c>
    </row>
    <row r="48" spans="1:2" x14ac:dyDescent="0.2">
      <c r="A48" s="23">
        <v>1945</v>
      </c>
      <c r="B48" s="29">
        <v>1605</v>
      </c>
    </row>
    <row r="49" spans="1:2" x14ac:dyDescent="0.2">
      <c r="A49" s="23">
        <v>1946</v>
      </c>
      <c r="B49" s="29">
        <v>3300</v>
      </c>
    </row>
    <row r="50" spans="1:2" x14ac:dyDescent="0.2">
      <c r="A50" s="23">
        <v>1947</v>
      </c>
      <c r="B50" s="29">
        <v>4502</v>
      </c>
    </row>
    <row r="51" spans="1:2" x14ac:dyDescent="0.2">
      <c r="A51" s="23">
        <v>1948</v>
      </c>
      <c r="B51" s="29">
        <v>4981</v>
      </c>
    </row>
    <row r="52" spans="1:2" x14ac:dyDescent="0.2">
      <c r="A52" s="23">
        <v>1949</v>
      </c>
      <c r="B52" s="29">
        <v>5104</v>
      </c>
    </row>
    <row r="53" spans="1:2" x14ac:dyDescent="0.2">
      <c r="A53" s="23">
        <v>1950</v>
      </c>
      <c r="B53" s="29">
        <v>6286</v>
      </c>
    </row>
    <row r="54" spans="1:2" x14ac:dyDescent="0.2">
      <c r="A54" s="23">
        <v>1951</v>
      </c>
      <c r="B54" s="29">
        <v>6552</v>
      </c>
    </row>
    <row r="55" spans="1:2" x14ac:dyDescent="0.2">
      <c r="A55" s="23">
        <v>1952</v>
      </c>
      <c r="B55" s="29">
        <v>6878</v>
      </c>
    </row>
    <row r="56" spans="1:2" x14ac:dyDescent="0.2">
      <c r="A56" s="23">
        <v>1953</v>
      </c>
      <c r="B56" s="29">
        <v>6834</v>
      </c>
    </row>
    <row r="57" spans="1:2" x14ac:dyDescent="0.2">
      <c r="A57" s="23">
        <v>1954</v>
      </c>
      <c r="B57" s="29">
        <v>7211</v>
      </c>
    </row>
    <row r="58" spans="1:2" x14ac:dyDescent="0.2">
      <c r="A58" s="23">
        <v>1955</v>
      </c>
      <c r="B58" s="29">
        <v>7511</v>
      </c>
    </row>
    <row r="59" spans="1:2" x14ac:dyDescent="0.2">
      <c r="A59" s="23">
        <v>1956</v>
      </c>
      <c r="B59" s="29">
        <v>7784</v>
      </c>
    </row>
    <row r="60" spans="1:2" x14ac:dyDescent="0.2">
      <c r="A60" s="23">
        <v>1957</v>
      </c>
      <c r="B60" s="29">
        <v>7717</v>
      </c>
    </row>
    <row r="61" spans="1:2" x14ac:dyDescent="0.2">
      <c r="A61" s="23">
        <v>1958</v>
      </c>
      <c r="B61" s="29">
        <v>7839</v>
      </c>
    </row>
    <row r="62" spans="1:2" x14ac:dyDescent="0.2">
      <c r="A62" s="23">
        <v>1959</v>
      </c>
      <c r="B62" s="29">
        <v>8392</v>
      </c>
    </row>
    <row r="63" spans="1:2" x14ac:dyDescent="0.2">
      <c r="A63" s="23">
        <v>1960</v>
      </c>
      <c r="B63" s="29">
        <v>8540</v>
      </c>
    </row>
    <row r="64" spans="1:2" x14ac:dyDescent="0.2">
      <c r="A64" s="23">
        <v>1961</v>
      </c>
      <c r="B64" s="29">
        <v>8740</v>
      </c>
    </row>
    <row r="65" spans="1:2" x14ac:dyDescent="0.2">
      <c r="A65" s="23">
        <v>1962</v>
      </c>
      <c r="B65" s="29">
        <v>8672</v>
      </c>
    </row>
    <row r="66" spans="1:2" x14ac:dyDescent="0.2">
      <c r="A66" s="23">
        <v>1963</v>
      </c>
      <c r="B66" s="29">
        <v>7997</v>
      </c>
    </row>
    <row r="67" spans="1:2" x14ac:dyDescent="0.2">
      <c r="A67" s="23">
        <v>1964</v>
      </c>
      <c r="B67" s="29">
        <v>8486</v>
      </c>
    </row>
    <row r="68" spans="1:2" x14ac:dyDescent="0.2">
      <c r="A68" s="23">
        <v>1965</v>
      </c>
      <c r="B68" s="29">
        <v>8536</v>
      </c>
    </row>
    <row r="69" spans="1:2" x14ac:dyDescent="0.2">
      <c r="A69" s="23">
        <v>1966</v>
      </c>
      <c r="B69" s="29">
        <v>8641</v>
      </c>
    </row>
    <row r="70" spans="1:2" x14ac:dyDescent="0.2">
      <c r="A70" s="23">
        <v>1967</v>
      </c>
      <c r="B70" s="29">
        <v>9003</v>
      </c>
    </row>
    <row r="71" spans="1:2" x14ac:dyDescent="0.2">
      <c r="A71" s="23">
        <v>1968</v>
      </c>
      <c r="B71" s="29">
        <v>9227</v>
      </c>
    </row>
    <row r="72" spans="1:2" x14ac:dyDescent="0.2">
      <c r="A72" s="23">
        <v>1969</v>
      </c>
      <c r="B72" s="29">
        <v>9976</v>
      </c>
    </row>
    <row r="73" spans="1:2" x14ac:dyDescent="0.2">
      <c r="A73" s="23">
        <v>1970</v>
      </c>
      <c r="B73" s="29">
        <v>10725</v>
      </c>
    </row>
    <row r="74" spans="1:2" x14ac:dyDescent="0.2">
      <c r="A74" s="23">
        <v>1971</v>
      </c>
      <c r="B74" s="29">
        <v>9671</v>
      </c>
    </row>
    <row r="75" spans="1:2" x14ac:dyDescent="0.2">
      <c r="A75" s="23">
        <v>1972</v>
      </c>
      <c r="B75" s="29">
        <v>8893</v>
      </c>
    </row>
    <row r="76" spans="1:2" x14ac:dyDescent="0.2">
      <c r="A76" s="23">
        <v>1973</v>
      </c>
      <c r="B76" s="29">
        <v>7843</v>
      </c>
    </row>
    <row r="77" spans="1:2" x14ac:dyDescent="0.2">
      <c r="A77" s="23">
        <v>1974</v>
      </c>
      <c r="B77" s="29">
        <v>8158</v>
      </c>
    </row>
    <row r="78" spans="1:2" x14ac:dyDescent="0.2">
      <c r="A78" s="23">
        <v>1975</v>
      </c>
      <c r="B78" s="29">
        <v>7955</v>
      </c>
    </row>
    <row r="79" spans="1:2" x14ac:dyDescent="0.2">
      <c r="A79" s="23">
        <v>1976</v>
      </c>
      <c r="B79" s="29">
        <v>7922</v>
      </c>
    </row>
    <row r="80" spans="1:2" x14ac:dyDescent="0.2">
      <c r="A80" s="23">
        <v>1977</v>
      </c>
      <c r="B80" s="29">
        <v>8340</v>
      </c>
    </row>
    <row r="81" spans="1:2" x14ac:dyDescent="0.2">
      <c r="A81" s="23">
        <v>1978</v>
      </c>
      <c r="B81" s="29">
        <v>8481</v>
      </c>
    </row>
    <row r="82" spans="1:2" x14ac:dyDescent="0.2">
      <c r="A82" s="23">
        <v>1979</v>
      </c>
      <c r="B82" s="29">
        <v>8733</v>
      </c>
    </row>
    <row r="83" spans="1:2" x14ac:dyDescent="0.2">
      <c r="A83" s="23">
        <v>1980</v>
      </c>
      <c r="B83" s="29">
        <v>7990</v>
      </c>
    </row>
    <row r="84" spans="1:2" x14ac:dyDescent="0.2">
      <c r="A84" s="23">
        <v>1981</v>
      </c>
      <c r="B84" s="29">
        <v>7520</v>
      </c>
    </row>
    <row r="85" spans="1:2" x14ac:dyDescent="0.2">
      <c r="A85" s="23">
        <v>1982</v>
      </c>
      <c r="B85" s="29">
        <v>7329</v>
      </c>
    </row>
    <row r="86" spans="1:2" x14ac:dyDescent="0.2">
      <c r="A86" s="23">
        <v>1983</v>
      </c>
      <c r="B86" s="29">
        <v>7226</v>
      </c>
    </row>
    <row r="87" spans="1:2" x14ac:dyDescent="0.2">
      <c r="A87" s="23">
        <v>1984</v>
      </c>
      <c r="B87" s="29">
        <v>7170</v>
      </c>
    </row>
    <row r="88" spans="1:2" x14ac:dyDescent="0.2">
      <c r="A88" s="23">
        <v>1985</v>
      </c>
      <c r="B88" s="29">
        <v>6936</v>
      </c>
    </row>
    <row r="89" spans="1:2" x14ac:dyDescent="0.2">
      <c r="A89" s="23">
        <v>1986</v>
      </c>
      <c r="B89" s="29">
        <v>6765</v>
      </c>
    </row>
    <row r="90" spans="1:2" x14ac:dyDescent="0.2">
      <c r="A90" s="23">
        <v>1987</v>
      </c>
      <c r="B90" s="29">
        <v>6498</v>
      </c>
    </row>
    <row r="91" spans="1:2" x14ac:dyDescent="0.2">
      <c r="A91" s="23">
        <v>1988</v>
      </c>
      <c r="B91" s="29">
        <v>6606</v>
      </c>
    </row>
    <row r="92" spans="1:2" x14ac:dyDescent="0.2">
      <c r="A92" s="23">
        <v>1989</v>
      </c>
      <c r="B92" s="29">
        <v>6251</v>
      </c>
    </row>
    <row r="93" spans="1:2" x14ac:dyDescent="0.2">
      <c r="A93" s="23">
        <v>1990</v>
      </c>
      <c r="B93" s="29">
        <v>6280</v>
      </c>
    </row>
    <row r="94" spans="1:2" x14ac:dyDescent="0.2">
      <c r="A94" s="23">
        <v>1991</v>
      </c>
      <c r="B94" s="29">
        <v>6147</v>
      </c>
    </row>
    <row r="95" spans="1:2" x14ac:dyDescent="0.2">
      <c r="A95" s="23">
        <v>1992</v>
      </c>
      <c r="B95" s="29">
        <v>6395</v>
      </c>
    </row>
    <row r="96" spans="1:2" x14ac:dyDescent="0.2">
      <c r="A96" s="23">
        <v>1993</v>
      </c>
      <c r="B96" s="29">
        <v>6293</v>
      </c>
    </row>
    <row r="97" spans="1:2" x14ac:dyDescent="0.2">
      <c r="A97" s="23">
        <v>1994</v>
      </c>
      <c r="B97" s="29">
        <v>6053</v>
      </c>
    </row>
    <row r="98" spans="1:2" x14ac:dyDescent="0.2">
      <c r="A98" s="23">
        <v>1995</v>
      </c>
      <c r="B98" s="29">
        <v>6112</v>
      </c>
    </row>
    <row r="99" spans="1:2" x14ac:dyDescent="0.2">
      <c r="A99" s="23">
        <v>1996</v>
      </c>
      <c r="B99" s="29">
        <v>5842</v>
      </c>
    </row>
    <row r="100" spans="1:2" x14ac:dyDescent="0.2">
      <c r="A100" s="23">
        <v>1997</v>
      </c>
      <c r="B100" s="29">
        <v>5766</v>
      </c>
    </row>
    <row r="101" spans="1:2" x14ac:dyDescent="0.2">
      <c r="A101" s="23">
        <v>1998</v>
      </c>
      <c r="B101" s="29">
        <v>5568</v>
      </c>
    </row>
    <row r="102" spans="1:2" x14ac:dyDescent="0.2">
      <c r="A102" s="23">
        <v>1999</v>
      </c>
      <c r="B102" s="29">
        <v>5376</v>
      </c>
    </row>
    <row r="103" spans="1:2" x14ac:dyDescent="0.2">
      <c r="A103" s="23">
        <v>2000</v>
      </c>
      <c r="B103" s="29">
        <v>5197</v>
      </c>
    </row>
    <row r="104" spans="1:2" x14ac:dyDescent="0.2">
      <c r="A104" s="23">
        <v>2001</v>
      </c>
      <c r="B104" s="29">
        <v>5133</v>
      </c>
    </row>
    <row r="105" spans="1:2" x14ac:dyDescent="0.2">
      <c r="A105" s="23">
        <v>2002</v>
      </c>
      <c r="B105" s="29">
        <v>5063</v>
      </c>
    </row>
    <row r="106" spans="1:2" x14ac:dyDescent="0.2">
      <c r="A106" s="23">
        <v>2003</v>
      </c>
      <c r="B106" s="29">
        <v>4389</v>
      </c>
    </row>
    <row r="107" spans="1:2" x14ac:dyDescent="0.2">
      <c r="A107" s="23">
        <v>2004</v>
      </c>
      <c r="B107" s="29">
        <v>4064</v>
      </c>
    </row>
    <row r="108" spans="1:2" x14ac:dyDescent="0.2">
      <c r="A108" s="23">
        <v>2005</v>
      </c>
      <c r="B108" s="29">
        <v>3842</v>
      </c>
    </row>
    <row r="109" spans="1:2" x14ac:dyDescent="0.2">
      <c r="A109" s="23">
        <v>2006</v>
      </c>
      <c r="B109" s="29">
        <v>3904</v>
      </c>
    </row>
    <row r="110" spans="1:2" x14ac:dyDescent="0.2">
      <c r="A110" s="23">
        <v>2007</v>
      </c>
      <c r="B110" s="29">
        <v>3959</v>
      </c>
    </row>
    <row r="111" spans="1:2" x14ac:dyDescent="0.2">
      <c r="A111" s="23">
        <v>2008</v>
      </c>
      <c r="B111" s="29">
        <v>3886</v>
      </c>
    </row>
    <row r="112" spans="1:2" x14ac:dyDescent="0.2">
      <c r="A112" s="19">
        <v>2009</v>
      </c>
      <c r="B112" s="20">
        <v>4017</v>
      </c>
    </row>
    <row r="113" spans="1:2" x14ac:dyDescent="0.2">
      <c r="A113" s="19">
        <v>2010</v>
      </c>
      <c r="B113" s="20">
        <v>3839</v>
      </c>
    </row>
    <row r="114" spans="1:2" x14ac:dyDescent="0.2">
      <c r="A114" s="19">
        <v>2011</v>
      </c>
      <c r="B114" s="20">
        <v>3690</v>
      </c>
    </row>
    <row r="115" spans="1:2" x14ac:dyDescent="0.2">
      <c r="A115" s="19">
        <v>2012</v>
      </c>
      <c r="B115" s="20">
        <v>3535</v>
      </c>
    </row>
    <row r="116" spans="1:2" x14ac:dyDescent="0.2">
      <c r="A116" s="19">
        <v>2013</v>
      </c>
      <c r="B116" s="20">
        <v>3645</v>
      </c>
    </row>
    <row r="117" spans="1:2" x14ac:dyDescent="0.2">
      <c r="A117" s="19">
        <v>2014</v>
      </c>
      <c r="B117" s="20">
        <v>3550</v>
      </c>
    </row>
    <row r="118" spans="1:2" x14ac:dyDescent="0.2">
      <c r="A118" s="18" t="s">
        <v>47</v>
      </c>
      <c r="B118" s="20">
        <v>4791</v>
      </c>
    </row>
    <row r="119" spans="1:2" x14ac:dyDescent="0.2">
      <c r="A119" s="19">
        <v>2016</v>
      </c>
      <c r="B119" s="20">
        <v>5818</v>
      </c>
    </row>
    <row r="120" spans="1:2" x14ac:dyDescent="0.2">
      <c r="A120" s="19">
        <v>2017</v>
      </c>
      <c r="B120" s="20">
        <v>5847</v>
      </c>
    </row>
    <row r="123" spans="1:2" x14ac:dyDescent="0.2">
      <c r="A123" s="19" t="s">
        <v>48</v>
      </c>
    </row>
  </sheetData>
  <pageMargins left="0.70866141732283472" right="0.70866141732283472" top="0.98425196850393704" bottom="0.59055118110236227" header="0.39370078740157483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Inhalt</vt:lpstr>
      <vt:lpstr>T_1</vt:lpstr>
      <vt:lpstr>T_2</vt:lpstr>
      <vt:lpstr>T_3</vt:lpstr>
      <vt:lpstr>T_4</vt:lpstr>
      <vt:lpstr>T_5</vt:lpstr>
      <vt:lpstr>T_6</vt:lpstr>
      <vt:lpstr>T_7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Schenker (sszscr)</dc:creator>
  <cp:lastModifiedBy>Rolf Schenker (sszscr)</cp:lastModifiedBy>
  <dcterms:created xsi:type="dcterms:W3CDTF">2008-05-14T14:13:15Z</dcterms:created>
  <dcterms:modified xsi:type="dcterms:W3CDTF">2018-06-14T09:21:31Z</dcterms:modified>
</cp:coreProperties>
</file>